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ogram overview" sheetId="1" r:id="rId1"/>
    <sheet name="program overview-1" sheetId="2" r:id="rId2"/>
    <sheet name="executive officers" sheetId="3" r:id="rId3"/>
    <sheet name="executive officers-1" sheetId="4" r:id="rId4"/>
    <sheet name="executive officers-2" sheetId="5" r:id="rId5"/>
    <sheet name="executive officers-3" sheetId="6" r:id="rId6"/>
    <sheet name="executive officers-4" sheetId="7" r:id="rId7"/>
    <sheet name="executive officers-5" sheetId="8" r:id="rId8"/>
    <sheet name="executive officers-6" sheetId="9" r:id="rId9"/>
    <sheet name="base salary" sheetId="10" r:id="rId10"/>
    <sheet name="executive compensation" sheetId="11" r:id="rId11"/>
    <sheet name="rigorous performance measu" sheetId="12" r:id="rId12"/>
    <sheet name="measuring performance and" sheetId="13" r:id="rId13"/>
    <sheet name="setting the target opportu" sheetId="14" r:id="rId14"/>
    <sheet name="2017 psu vesting" sheetId="15" r:id="rId15"/>
    <sheet name="summary compensation" sheetId="16" r:id="rId16"/>
    <sheet name="No Title" sheetId="17" r:id="rId17"/>
    <sheet name="executive compensation-1" sheetId="18" r:id="rId18"/>
    <sheet name="executive compensation-2" sheetId="19" r:id="rId19"/>
    <sheet name="2019 option exercises and" sheetId="20" r:id="rId20"/>
    <sheet name="executive compensation-3" sheetId="21" r:id="rId21"/>
    <sheet name="executive compensation-4" sheetId="22" r:id="rId22"/>
    <sheet name="security ownership of dire" sheetId="23" r:id="rId23"/>
    <sheet name="security ownership of cert" sheetId="24" r:id="rId24"/>
    <sheet name="other audit information" sheetId="25" r:id="rId25"/>
  </sheets>
  <definedNames/>
  <calcPr fullCalcOnLoad="1"/>
</workbook>
</file>

<file path=xl/sharedStrings.xml><?xml version="1.0" encoding="utf-8"?>
<sst xmlns="http://schemas.openxmlformats.org/spreadsheetml/2006/main" count="719" uniqueCount="262">
  <si>
    <t>Program Overview.</t>
  </si>
  <si>
    <t>Component</t>
  </si>
  <si>
    <t>Annual Amounts ($)</t>
  </si>
  <si>
    <t>Form of Payment</t>
  </si>
  <si>
    <t>Retainer</t>
  </si>
  <si>
    <t>Cash</t>
  </si>
  <si>
    <t>Non-Executive  chairman retainer</t>
  </si>
  <si>
    <t>Committee service fee (per committee)</t>
  </si>
  <si>
    <t>Committee chairman fee</t>
  </si>
  <si>
    <t>Audit Committee</t>
  </si>
  <si>
    <t>O&amp;C Committee</t>
  </si>
  <si>
    <t>F&amp;R Committee</t>
  </si>
  <si>
    <t>CG&amp;N Committee</t>
  </si>
  <si>
    <t>Equity grant target value</t>
  </si>
  <si>
    <t>Shares</t>
  </si>
  <si>
    <t>Name</t>
  </si>
  <si>
    <t>Fees Earned 
 or Paid in 
 Cash ($)</t>
  </si>
  <si>
    <t>Stock Awards 
 ($) (1)(2)</t>
  </si>
  <si>
    <t>Total 
 ($)</t>
  </si>
  <si>
    <t>Sujeet Chand (3)</t>
  </si>
  <si>
    <t></t>
  </si>
  <si>
    <t>Ruby R. Chandy</t>
  </si>
  <si>
    <t>Leif E.
Darner (4)</t>
  </si>
  <si>
    <t>Gayla J. Delly</t>
  </si>
  <si>
    <t>Roger L. Fix</t>
  </si>
  <si>
    <t>John R. Friedery</t>
  </si>
  <si>
    <t>John L. Garrison</t>
  </si>
  <si>
    <t>Joe E. Harlan</t>
  </si>
  <si>
    <t>Michael C. McMurray</t>
  </si>
  <si>
    <t>Rick J. Mills</t>
  </si>
  <si>
    <t>David E. Roberts</t>
  </si>
  <si>
    <t>EXECUTIVE  OFFICERS</t>
  </si>
  <si>
    <t>R. Scott Rowe</t>
  </si>
  <si>
    <t>President, CEO
and 
    Director since: 
   April 2017     
    Age:  49</t>
  </si>
  <si>
    <t>    Flowserve   Corporation  | President, Chief Executive Officer, Director (2017  Present) 
     Cameron Group of Schlumberger Ltd,   an
oil and gas  company  | President (2016  2017) 
     Cameron International Corporation ,   an oil and gas  company  | President, Chief Executive Officer
(2015  
     2016) 
     Cameron International Corporation  | President, Chief Operating Officer (2014 
2015) 
     OneSubsea,   a joint venture established by Cameron and Schlumberger  | Chief Executive Officer (2014
 
     2014) 
     Subsea Systems,  a division of Cameron  | President (2012  2014) 
     Cameron
International Corporation  | President of the Engineered and Process Valves division (2010  
     2012)</t>
  </si>
  <si>
    <t>Elizabeth L. Burger</t>
  </si>
  <si>
    <t>SVP, CHRO   
    since:  April 2018     
    Age:  49</t>
  </si>
  <si>
    <t>    Flowserve Corporation  | Senior Vice President and Chief Human Resources Officer (2018  Present) 
     HanesBrands, Inc.,   a global
manufacturer and marketer of everyday basic apparel  | Chief Human 
     Resources Officer (20132017) 
     Monsanto Company ,   a global provider of
technology solutions and agricultural products  | Senior Vice 
     President, Global Business Operations (2007  2013) 
     Monsanto Company  | Vice President,
Corporate HR (2006  2007) 
     Monsanto Company  | Vice President, Compensation (2005  2006) 
     Monsanto Company  | Various
leadership roles (1995  2005)</t>
  </si>
  <si>
    <t>Keith E. Gillespie</t>
  </si>
  <si>
    <t>SVP, CSO   
    since:  October 2016     
    Age:  54</t>
  </si>
  <si>
    <t>    Flowserve   Corporation  | Senior Vice President and Chief Sales Officer (2016  Present) 
     Flowserve   Corporation  | Chief
Strategy Officer (2015  2016) 
     AlixPartners, LLP ,   a consulting company focused on operational turnarounds  | Managing Director
(2002  
     2015) 
     i 2 Technologies ,   a high-tech consulting practice  | Vice President (1999 
2001) 
     Ten Fold Corporation ,   a software and services company  | Senior Vice President (1999 
2001) 
     McKinsey &amp; Company ,   a global consulting company focused on change management  | Senior 
     Engagement Manager (1992  1997)</t>
  </si>
  <si>
    <t>EXECUTIVE OFFICERS</t>
  </si>
  <si>
    <t>Lanesha T. Minnix</t>
  </si>
  <si>
    <t>SVP, CLO   
    since:  June 2018     
    Age:  45</t>
  </si>
  <si>
    <t>    Flowserve   Corporation  | Senior Vice President and Chief Legal Officer (2018  Present) 
     BMC Stock Holdings, Inc.,   a leading
provider of diversified building products and services  | Senior Vice 
     President and General Counsel (2017  2018) 
     ABM Industries Incorporated,   a Fortune
500 facility solutions company  | Vice President, Deputy General 
     Counsel and Chief Compliance Officer (2012  2017) 
     Shell Oil Company,  a multinational
oil  &amp; gas company  | Senior Legal Counsel (2007  2012) 
     Sprint Nextel,  a global telecommunications company  | Corporate
Counsel (2004  2007) 
     K&amp;L Gates LLP,   a global law firm  | Corporate Associate (2000  2004)</t>
  </si>
  <si>
    <t>Amy Schwetz</t>
  </si>
  <si>
    <t>SVP, CFO   
    since:  February 2020     
    Age:  45</t>
  </si>
  <si>
    <t>    Flowserve   Corporation  | Senior Vice President and Chief Financial Officer (2020  Present) 
     Peabody Energy,   a global
pure-play coal company serving power and steel customers  | Executive Vice 
     President and Chief Financial Officer (2015  2020) 
     Peabody Energy ,  Inc .
| Senior Vice President, Finance &amp; Administration  Australia (2013  2015) 
     Peabody Energy ,  Inc . | Senior Vice President, Finance &amp; Administration 
Americas (2012  2013) 
     Peabody Energy ,  Inc . | Vice President, Investor Relations (2011  2012) 
     Peabody Energy ,
 Inc . | Vice President, Capital and Financial Planning (2009  2011) 
     Peabody Energy ,  Inc . | Various senior leadership roles (2005 
2009) 
     Ernst &amp; Young   LLP  | Audit Manager (1997  2005)</t>
  </si>
  <si>
    <t>Kirk Wilson</t>
  </si>
  <si>
    <t>President, FCD   
    since:  July 2019     
    Age:  53</t>
  </si>
  <si>
    <t>    Flowserve   Corporation  | President, Flow Control Division (2019  Present) 
     Flowserve   Corporation  | President, Aftermarket
Services &amp; Solutions (2015  2019) 
     Flowserve   Corporation  | President, Services &amp; Solutions Operations (2012 
2015) 
     Flowserve   Corporation  | Vice President and General Manager, Integrated Solutions Group (2008  2011) 
     Flowserve 
 Corporation  | Vice President, Marketing for Pump Division (2004  2008)</t>
  </si>
  <si>
    <t>David Wilson</t>
  </si>
  <si>
    <t>President, FPD   
    since:  October 2017     
    Age:  51</t>
  </si>
  <si>
    <t>    Flowserve   Corporation  | President, Flowserve Pumps Division (2018  Present) 
     Flowserve   Corporation  | President,
Industrial Products Division (2017  2018) 
     SPX Flow, Inc. ,   a global supplier of engineered flow solutions  | President, Industrial (2015 
2017) 
     SPX Corporation,   a global provider of engineered HVAC solutions  | President, Flow Industrial (2013
 
     2015) 
     SPX Corporation  | President, Global Food &amp; Beverage Systems (2013) 
     SPX Corporation 
| President, Asia Pacific, SPX Flow Technology (2009  2013) 
     SPX Corporation  | President, Asia Pacific, SPX Service Solutions (2007 
2009) 
     SPX Corporation  | various leadership roles (1998  2013)</t>
  </si>
  <si>
    <t>Base Salary</t>
  </si>
  <si>
    <t>Named Executive Officer</t>
  </si>
  <si>
    <t>2019 Salary        
 ($)</t>
  </si>
  <si>
    <t>R.   Scott   Rowe</t>
  </si>
  <si>
    <t>Lee   S.   Eckert</t>
  </si>
  <si>
    <t>543,622 (1)</t>
  </si>
  <si>
    <t>John E. (Jay) Roueche, III</t>
  </si>
  <si>
    <t>David   J.   Wilson</t>
  </si>
  <si>
    <t>Keith   E.   Gillespie</t>
  </si>
  <si>
    <t>Elizabeth   L.   Burger</t>
  </si>
  <si>
    <t xml:space="preserve">EXECUTIVE COMPENSATION   </t>
  </si>
  <si>
    <t>Base 
 Salary</t>
  </si>
  <si>
    <t>Target 
 AIP %</t>
  </si>
  <si>
    <t>Target AIP 
 Amount</t>
  </si>
  <si>
    <t>Payout 
 Percentage</t>
  </si>
  <si>
    <t>2019 AIP 
 Payout</t>
  </si>
  <si>
    <t>120%</t>
  </si>
  <si>
    <t>74.9%</t>
  </si>
  <si>
    <t>Lee S. Eckert</t>
  </si>
  <si>
    <t>75%</t>
  </si>
  <si>
    <t>% (1)</t>
  </si>
  <si>
    <t>50%</t>
  </si>
  <si>
    <t>David J. Wilson</t>
  </si>
  <si>
    <t>65%</t>
  </si>
  <si>
    <t>92.4%</t>
  </si>
  <si>
    <t>84.1%</t>
  </si>
  <si>
    <t>Rigorous Performance Measures</t>
  </si>
  <si>
    <t>Fiscal 2019 Performance 
 Measures &amp; Weighting</t>
  </si>
  <si>
    <t>Consolidated   Adjusted 
 Operating   Income</t>
  </si>
  <si>
    <t>Business Unit 
 Operating   Income</t>
  </si>
  <si>
    <t>Revenue or 
 Bookings (1)</t>
  </si>
  <si>
    <t>Adjusted PWC 
 as % of Sales</t>
  </si>
  <si>
    <t>Customer 
 On-time 
 Delivery</t>
  </si>
  <si>
    <t>Total</t>
  </si>
  <si>
    <t>15%</t>
  </si>
  <si>
    <t>20%</t>
  </si>
  <si>
    <t>100%</t>
  </si>
  <si>
    <t>David J. Wilson (2)</t>
  </si>
  <si>
    <t>25%</t>
  </si>
  <si>
    <t>30%</t>
  </si>
  <si>
    <t>Measuring Performance and Establishing Payouts</t>
  </si>
  <si>
    <t>Fiscal 2019
Financial   Metric Performance</t>
  </si>
  <si>
    <t>Threshold 
 (50% Payout)</t>
  </si>
  <si>
    <t>Target 
 (100% Payout)</t>
  </si>
  <si>
    <t>Maximum 
 (200% Payout)</t>
  </si>
  <si>
    <t>Measured 
 Performance</t>
  </si>
  <si>
    <t>Consolidated
Adjusted Operating Income</t>
  </si>
  <si>
    <t>$448.0 
 (100.5% of Target)</t>
  </si>
  <si>
    <t>105.0%</t>
  </si>
  <si>
    <t>Consolidated
Revenue</t>
  </si>
  <si>
    <t>$3,944.8   (97.0% of Target)</t>
  </si>
  <si>
    <t>70.0%</t>
  </si>
  <si>
    <t>Consolidated
Bookings</t>
  </si>
  <si>
    <t>$4,238.4   (97.2% of Target)</t>
  </si>
  <si>
    <t>81.3%</t>
  </si>
  <si>
    <t>Consolidated
Adjusted 
 PWC as % of Sales</t>
  </si>
  <si>
    <t>27.7%</t>
  </si>
  <si>
    <t>26.7%</t>
  </si>
  <si>
    <t>25.7%</t>
  </si>
  <si>
    <t>27.5%   (103.0% of Target)</t>
  </si>
  <si>
    <t>59.4%</t>
  </si>
  <si>
    <t>Consolidated
Customer On-Time Delivery</t>
  </si>
  <si>
    <t>*</t>
  </si>
  <si>
    <t>* 
 (93.6% of Target)</t>
  </si>
  <si>
    <t>0.0%</t>
  </si>
  <si>
    <t>Business Unit
Adjusted Operating Income</t>
  </si>
  <si>
    <t>* 
 (117.0% of Target)</t>
  </si>
  <si>
    <t>200.0%</t>
  </si>
  <si>
    <t>Business Unit
Revenue</t>
  </si>
  <si>
    <t>* 
 (94.1% of Target)</t>
  </si>
  <si>
    <t>Business Unit
Adjusted PWC as % of Sales</t>
  </si>
  <si>
    <t>* 
 (102.6% of Target)</t>
  </si>
  <si>
    <t>80.6%</t>
  </si>
  <si>
    <t>Business Unit
Customer On-Time Delivery</t>
  </si>
  <si>
    <t>* 
 (83.4% of Target)</t>
  </si>
  <si>
    <t>Setting the Target Opportunity</t>
  </si>
  <si>
    <t>2019 LTI Target</t>
  </si>
  <si>
    <t>2017 PSU Vesting</t>
  </si>
  <si>
    <t>NEO</t>
  </si>
  <si>
    <t>Target 
 PSUs</t>
  </si>
  <si>
    <t>Payout   
 Percentage</t>
  </si>
  <si>
    <t>2019 LTIP 
 Payout (2)</t>
  </si>
  <si>
    <t>×</t>
  </si>
  <si>
    <t>25.8%</t>
  </si>
  <si>
    <t>Summary Compensation</t>
  </si>
  <si>
    <t>Name and 
 Principal Position</t>
  </si>
  <si>
    <t>Year</t>
  </si>
  <si>
    <t>Salary 
 ($)</t>
  </si>
  <si>
    <t>Bonus 
 ($)</t>
  </si>
  <si>
    <t>Stock 
 Awards   ($) (3)</t>
  </si>
  <si>
    <t>Option 
 Awards   ($)</t>
  </si>
  <si>
    <t>Non-Equity 
 Incentive   Plan 
 Compen-   sation 
 ($) (4)</t>
  </si>
  <si>
    <t>Change in 
 Pension 
 Value and 
 Non-Qualified 
 Deferred   Compen- 
 sation   Earnings 
 ($) (5)</t>
  </si>
  <si>
    <t>All Other 
 Compen-   sation 
 ($) (6)</t>
  </si>
  <si>
    <t>R.   Scott   Rowe  
 President and Chief  
 Executive Officer</t>
  </si>
  <si>
    <t>Lee   S.   Eckert (1)   Former Senior VP and Chief  
 Financial
Officer</t>
  </si>
  <si>
    <t>John E. (Jay) Roueche, III (2)   Vice President, Treasurer 
 And Investor
Relations</t>
  </si>
  <si>
    <t>David   J.   Wilson  
 President, 
 Pumps Division</t>
  </si>
  <si>
    <t>Keith   E.   Gillespie  
 Senior VP and  
 Chief Sales Officer</t>
  </si>
  <si>
    <t>Elizabeth   L.   Burger     Senior VP and Chief Human 
 Resources Officer</t>
  </si>
  <si>
    <t>Retirement Plan 
 Contributions</t>
  </si>
  <si>
    <t>Insurance 
 Premiums (A)</t>
  </si>
  <si>
    <t>Other</t>
  </si>
  <si>
    <t>(B)</t>
  </si>
  <si>
    <t>(C)</t>
  </si>
  <si>
    <t>(D)</t>
  </si>
  <si>
    <t>(E)</t>
  </si>
  <si>
    <t>(F)</t>
  </si>
  <si>
    <t>Grant 
 Date</t>
  </si>
  <si>
    <t>Estimated Future Payouts   Under  Non-Equity  Incentive   Plan Awards (3)</t>
  </si>
  <si>
    <t>Estimated Future Payouts   Under Equity Incentive
Plan   Awards (1)</t>
  </si>
  <si>
    <t>All Other 
 Stock   Awards: 
 Number of   Shares of 
 Stock or   Units 
 (#)</t>
  </si>
  <si>
    <t>Grant Date 
 Fair Value   of Stock 
 and 
 Option   Awards 
 ($) (2)</t>
  </si>
  <si>
    <t>Threshold 
 ($)</t>
  </si>
  <si>
    <t>Target 
 ($)</t>
  </si>
  <si>
    <t>Maximum 
 ($)</t>
  </si>
  <si>
    <t>Threshold 
 (#)</t>
  </si>
  <si>
    <t>Target 
 (#)</t>
  </si>
  <si>
    <t>Maximum 
 (#)</t>
  </si>
  <si>
    <t>2/28/2019</t>
  </si>
  <si>
    <t>2/27/2019</t>
  </si>
  <si>
    <t>John E. (Jay) Roueche</t>
  </si>
  <si>
    <t>Elizabeth L. Burger</t>
  </si>
  <si>
    <t>Option Awards</t>
  </si>
  <si>
    <t>Stock Awards</t>
  </si>
  <si>
    <t>Number
of   Securities   Underlying 
 Unexercised   Options (#) 
 Exercisable</t>
  </si>
  <si>
    <t>Option 
 Exercise   Price 
 ($)</t>
  </si>
  <si>
    <t>Option 
 Expiration   Date</t>
  </si>
  <si>
    <t>Number of   Shares or 
 Units of   Stock that 
 Have Not   Vested 
 (#)</t>
  </si>
  <si>
    <t>Market Value 
 of Shares or   Units
of   Stock that   Have Not 
 Vested (1)  
 ($)</t>
  </si>
  <si>
    <t>Equity Incentive   Plan Awards: 
 Number of   Unearned 
 Shares, Units or 
 Other Rights   that Have Not 
 Vested   (#)</t>
  </si>
  <si>
    <t>Equity Incentive   Plan Awards: 
 Market or Payout 
 Value of Unearned 
 Shares, Units or 
 Other Rights that 
 Have Not Vested (1) 
 ($)</t>
  </si>
  <si>
    <t>5/4/2027</t>
  </si>
  <si>
    <t>Keith   E. 
 Gillespie</t>
  </si>
  <si>
    <t>2019 Option Exercises and Stock Vested</t>
  </si>
  <si>
    <t>Number
of 
 Shares   Acquired on 
 Vesting   (#) (1)</t>
  </si>
  <si>
    <t>Value Realized   on Vesting 
 ($)</t>
  </si>
  <si>
    <t>Plan Name</t>
  </si>
  <si>
    <t>Number of 
 Years Credited   Service 
 (#)</t>
  </si>
  <si>
    <t>Present Value of   Accumulated 
 Benefit   ($)</t>
  </si>
  <si>
    <t>Payments 
 During Last 
 Fiscal Year 
 ($)</t>
  </si>
  <si>
    <t>QualifiedCash Balance (1)</t>
  </si>
  <si>
    <t>Non-QualifiedSMRP</t>
  </si>
  <si>
    <t>Non-QualifiedSERP</t>
  </si>
  <si>
    <t>Triggering Event</t>
  </si>
  <si>
    <t>Compensation
Component</t>
  </si>
  <si>
    <t>Payout($)</t>
  </si>
  <si>
    <t>R. Scott 
 Rowe</t>
  </si>
  <si>
    <t>Jay 
 Roueche</t>
  </si>
  <si>
    <t>Keith E. 
 Gillespie</t>
  </si>
  <si>
    <t>Elizabeth 
 Burger</t>
  </si>
  <si>
    <t>David J. 
 Wilson</t>
  </si>
  <si>
    <t>Death</t>
  </si>
  <si>
    <t>Life Insurance (1.5x base salary; third party payment, max $1.5)</t>
  </si>
  <si>
    <t>Immediate vesting of outstanding equity awards (1)(2)</t>
  </si>
  <si>
    <t>Disability</t>
  </si>
  <si>
    <t>Short-term and long-term disability benefit to age 65 (third party payment)</t>
  </si>
  <si>
    <t>Immediate vesting of outstanding equity awards (1)(3)</t>
  </si>
  <si>
    <t>Retirement</t>
  </si>
  <si>
    <t>Vesting of outstanding equity awards</t>
  </si>
  <si>
    <t>Termination Without Cause by the Company Not in Connection
with Change in Control</t>
  </si>
  <si>
    <t>Termination payment (2x base salary)</t>
  </si>
  <si>
    <t>Target annual incentive award</t>
  </si>
  <si>
    <t>Vesting of outstanding equity</t>
  </si>
  <si>
    <t>Cash payment in lieu of vesting of RSU</t>
  </si>
  <si>
    <t>Change in ControlTermination Without Cause by the
Company or Constructive Termination</t>
  </si>
  <si>
    <t>Termination payment (base salary times applicable multiplier)</t>
  </si>
  <si>
    <t>Termination payment (target annual incentive award times applicable multiplier)</t>
  </si>
  <si>
    <t>Immediate vesting of outstanding equity awards</t>
  </si>
  <si>
    <t>Supplemental pension benefit</t>
  </si>
  <si>
    <t>Health &amp; welfare benefit</t>
  </si>
  <si>
    <t>Excise Tax and gross-up payment</t>
  </si>
  <si>
    <t>SECURITY   OWNERSHIP  OF DIRECTORS AND CERTAIN EXECUTIVE OFFICERS</t>
  </si>
  <si>
    <t>Name of Beneficial Owner</t>
  </si>
  <si>
    <t>Amount and nature of 
 beneficial ownership (1)</t>
  </si>
  <si>
    <t>Percent 
 of class</t>
  </si>
  <si>
    <t>Directors</t>
  </si>
  <si>
    <t>Sujeet Chand</t>
  </si>
  <si>
    <t>Executive Officers</t>
  </si>
  <si>
    <t>Sanjay K. Chowbey</t>
  </si>
  <si>
    <t>Amy B. Schwetz (11)</t>
  </si>
  <si>
    <t>Kirk R. Wilson</t>
  </si>
  <si>
    <t>All members of the Board and executive officers
as a group (18 individuals)</t>
  </si>
  <si>
    <t>SECURITY   OWNERSHIP  OF CERTAIN BENEFICIAL OWNERS</t>
  </si>
  <si>
    <t>Name and Address of Beneficial Owner</t>
  </si>
  <si>
    <t>Amount and nature of 
 beneficial ownership (1)</t>
  </si>
  <si>
    <t>Percent 
     of class</t>
  </si>
  <si>
    <t>EdgePoint Investment Group Inc. 
 150 Bloor Street West, Suite 500   Toronto,
Ontario M5S 2X9, Canada</t>
  </si>
  <si>
    <t>13.4%</t>
  </si>
  <si>
    <t>The Vanguard Group, Inc. 
 100 Vanguard Blvd.   Malvern, PA 19355</t>
  </si>
  <si>
    <t>10.7%</t>
  </si>
  <si>
    <t>Invesco Ltd. 
 1555 Peachtree Street NE, Suite 1800   Atlanta,
GA 30309</t>
  </si>
  <si>
    <t>10.2%</t>
  </si>
  <si>
    <t>First Eagle Investment Management, LLC 
 1345 Avenue of the Americas   New York, NY
10105</t>
  </si>
  <si>
    <t>9.3%</t>
  </si>
  <si>
    <t>BlackRock, Inc. 
 55 East 52 nd  Street 
 New York, NY 10055</t>
  </si>
  <si>
    <t>6.8%</t>
  </si>
  <si>
    <t>OTHER  AUDIT INFORMATION</t>
  </si>
  <si>
    <t>2019</t>
  </si>
  <si>
    <t>2018</t>
  </si>
  <si>
    <t>Audit Fees (1)</t>
  </si>
  <si>
    <t>Audit-Related Fees (2)</t>
  </si>
  <si>
    <t>Total Audit Related Fees</t>
  </si>
  <si>
    <t>Tax Compliance</t>
  </si>
  <si>
    <t>Tax Consulting/Advisory</t>
  </si>
  <si>
    <t>Total Tax Fees (3)</t>
  </si>
  <si>
    <t>All Other Fees (4)</t>
  </si>
  <si>
    <t>TOTAL FEES (5)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</si>
</sst>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#,##0.00"/>
    <numFmt numFmtId="169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center"/>
    </xf>
    <xf numFmtId="169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 wrapText="1"/>
    </xf>
    <xf numFmtId="164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right"/>
    </xf>
    <xf numFmtId="165" fontId="0" fillId="0" borderId="0" xfId="0" applyNumberFormat="1" applyBorder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8.7109375" style="0" customWidth="1"/>
    <col min="4" max="8" width="8.7109375" style="0" customWidth="1"/>
    <col min="9" max="9" width="15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9" ht="15">
      <c r="A5" s="2" t="s">
        <v>1</v>
      </c>
      <c r="C5" s="2" t="s">
        <v>2</v>
      </c>
      <c r="E5" s="3"/>
      <c r="F5" s="3"/>
      <c r="I5" s="2" t="s">
        <v>3</v>
      </c>
    </row>
    <row r="6" spans="2:9" ht="15">
      <c r="B6" s="3"/>
      <c r="C6" s="3"/>
      <c r="D6" s="3"/>
      <c r="E6" s="3"/>
      <c r="F6" s="3"/>
      <c r="G6" s="3"/>
      <c r="H6" s="3"/>
      <c r="I6" s="3"/>
    </row>
    <row r="7" spans="1:9" ht="15">
      <c r="A7" t="s">
        <v>4</v>
      </c>
      <c r="C7" s="4">
        <v>85000</v>
      </c>
      <c r="I7" s="5" t="s">
        <v>5</v>
      </c>
    </row>
    <row r="8" spans="2:9" ht="15">
      <c r="B8" s="3"/>
      <c r="C8" s="3"/>
      <c r="D8" s="3"/>
      <c r="E8" s="3"/>
      <c r="F8" s="3"/>
      <c r="G8" s="3"/>
      <c r="H8" s="3"/>
      <c r="I8" s="3"/>
    </row>
    <row r="9" spans="1:9" ht="15">
      <c r="A9" t="s">
        <v>6</v>
      </c>
      <c r="C9" s="4">
        <v>125000</v>
      </c>
      <c r="I9" s="5" t="s">
        <v>5</v>
      </c>
    </row>
    <row r="10" spans="2:9" ht="15">
      <c r="B10" s="3"/>
      <c r="C10" s="3"/>
      <c r="D10" s="3"/>
      <c r="E10" s="3"/>
      <c r="F10" s="3"/>
      <c r="G10" s="3"/>
      <c r="H10" s="3"/>
      <c r="I10" s="3"/>
    </row>
    <row r="11" spans="1:9" ht="15">
      <c r="A11" t="s">
        <v>7</v>
      </c>
      <c r="C11" s="4">
        <v>7500</v>
      </c>
      <c r="I11" s="5" t="s">
        <v>5</v>
      </c>
    </row>
    <row r="12" spans="2:9" ht="15">
      <c r="B12" s="3"/>
      <c r="C12" s="3"/>
      <c r="D12" s="3"/>
      <c r="E12" s="3"/>
      <c r="F12" s="3"/>
      <c r="G12" s="3"/>
      <c r="H12" s="3"/>
      <c r="I12" s="3"/>
    </row>
    <row r="13" ht="15">
      <c r="A13" t="s">
        <v>8</v>
      </c>
    </row>
    <row r="14" spans="2:9" ht="15">
      <c r="B14" s="3"/>
      <c r="C14" s="3"/>
      <c r="D14" s="3"/>
      <c r="E14" s="3"/>
      <c r="F14" s="3"/>
      <c r="G14" s="3"/>
      <c r="H14" s="3"/>
      <c r="I14" s="3"/>
    </row>
    <row r="15" spans="1:9" ht="15">
      <c r="A15" t="s">
        <v>9</v>
      </c>
      <c r="C15" s="4">
        <v>20000</v>
      </c>
      <c r="I15" s="5" t="s">
        <v>5</v>
      </c>
    </row>
    <row r="16" spans="2:9" ht="15">
      <c r="B16" s="3"/>
      <c r="C16" s="3"/>
      <c r="D16" s="3"/>
      <c r="E16" s="3"/>
      <c r="F16" s="3"/>
      <c r="G16" s="3"/>
      <c r="H16" s="3"/>
      <c r="I16" s="3"/>
    </row>
    <row r="17" spans="1:9" ht="15">
      <c r="A17" t="s">
        <v>10</v>
      </c>
      <c r="C17" s="4">
        <v>15000</v>
      </c>
      <c r="I17" s="5" t="s">
        <v>5</v>
      </c>
    </row>
    <row r="18" spans="2:9" ht="15">
      <c r="B18" s="3"/>
      <c r="C18" s="3"/>
      <c r="D18" s="3"/>
      <c r="E18" s="3"/>
      <c r="F18" s="3"/>
      <c r="G18" s="3"/>
      <c r="H18" s="3"/>
      <c r="I18" s="3"/>
    </row>
    <row r="19" spans="1:9" ht="15">
      <c r="A19" t="s">
        <v>11</v>
      </c>
      <c r="C19" s="4">
        <v>10000</v>
      </c>
      <c r="I19" s="5" t="s">
        <v>5</v>
      </c>
    </row>
    <row r="20" spans="2:9" ht="15">
      <c r="B20" s="3"/>
      <c r="C20" s="3"/>
      <c r="D20" s="3"/>
      <c r="E20" s="3"/>
      <c r="F20" s="3"/>
      <c r="G20" s="3"/>
      <c r="H20" s="3"/>
      <c r="I20" s="3"/>
    </row>
    <row r="21" spans="1:9" ht="15">
      <c r="A21" t="s">
        <v>12</v>
      </c>
      <c r="C21" s="4">
        <v>10000</v>
      </c>
      <c r="I21" s="5" t="s">
        <v>5</v>
      </c>
    </row>
    <row r="22" spans="2:9" ht="15">
      <c r="B22" s="3"/>
      <c r="C22" s="3"/>
      <c r="D22" s="3"/>
      <c r="E22" s="3"/>
      <c r="F22" s="3"/>
      <c r="G22" s="3"/>
      <c r="H22" s="3"/>
      <c r="I22" s="3"/>
    </row>
    <row r="23" spans="1:9" ht="15">
      <c r="A23" t="s">
        <v>13</v>
      </c>
      <c r="C23" s="4">
        <v>125000</v>
      </c>
      <c r="I23" s="5" t="s">
        <v>14</v>
      </c>
    </row>
  </sheetData>
  <sheetProtection selectLockedCells="1" selectUnlockedCells="1"/>
  <mergeCells count="29">
    <mergeCell ref="A2:F2"/>
    <mergeCell ref="E5:F5"/>
    <mergeCell ref="B6:C6"/>
    <mergeCell ref="D6:G6"/>
    <mergeCell ref="H6:I6"/>
    <mergeCell ref="B8:C8"/>
    <mergeCell ref="D8:G8"/>
    <mergeCell ref="H8:I8"/>
    <mergeCell ref="B10:C10"/>
    <mergeCell ref="D10:G10"/>
    <mergeCell ref="H10:I10"/>
    <mergeCell ref="B12:C12"/>
    <mergeCell ref="D12:G12"/>
    <mergeCell ref="H12:I12"/>
    <mergeCell ref="B14:C14"/>
    <mergeCell ref="D14:G14"/>
    <mergeCell ref="H14:I14"/>
    <mergeCell ref="B16:C16"/>
    <mergeCell ref="D16:G16"/>
    <mergeCell ref="H16:I16"/>
    <mergeCell ref="B18:C18"/>
    <mergeCell ref="D18:G18"/>
    <mergeCell ref="H18:I18"/>
    <mergeCell ref="B20:C20"/>
    <mergeCell ref="D20:G20"/>
    <mergeCell ref="H20:I20"/>
    <mergeCell ref="B22:C22"/>
    <mergeCell ref="D22:G22"/>
    <mergeCell ref="H22:I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4.7109375" style="0" customWidth="1"/>
    <col min="4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1:3" ht="15">
      <c r="A5" s="2" t="s">
        <v>55</v>
      </c>
      <c r="C5" s="13" t="s">
        <v>56</v>
      </c>
    </row>
    <row r="6" spans="1:3" ht="15">
      <c r="A6" s="14" t="s">
        <v>57</v>
      </c>
      <c r="C6" s="15">
        <v>1133000</v>
      </c>
    </row>
    <row r="7" spans="1:3" ht="15">
      <c r="A7" s="14" t="s">
        <v>58</v>
      </c>
      <c r="C7" s="5" t="s">
        <v>59</v>
      </c>
    </row>
    <row r="8" spans="1:3" ht="15">
      <c r="A8" s="14" t="s">
        <v>60</v>
      </c>
      <c r="C8" s="15">
        <v>341898</v>
      </c>
    </row>
    <row r="9" spans="1:3" ht="15">
      <c r="A9" s="14" t="s">
        <v>61</v>
      </c>
      <c r="C9" s="15">
        <v>471895</v>
      </c>
    </row>
    <row r="10" spans="1:3" ht="15">
      <c r="A10" s="14" t="s">
        <v>62</v>
      </c>
      <c r="C10" s="15">
        <v>485000</v>
      </c>
    </row>
    <row r="11" spans="1:3" ht="15">
      <c r="A11" s="14" t="s">
        <v>63</v>
      </c>
      <c r="C11" s="15">
        <v>475731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7" width="8.7109375" style="0" customWidth="1"/>
    <col min="8" max="8" width="4.7109375" style="0" customWidth="1"/>
    <col min="9" max="15" width="8.7109375" style="0" customWidth="1"/>
    <col min="16" max="16" width="10.7109375" style="0" customWidth="1"/>
    <col min="17" max="17" width="5.7109375" style="0" customWidth="1"/>
    <col min="18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0" ht="39.75" customHeight="1">
      <c r="A5" s="2" t="s">
        <v>55</v>
      </c>
      <c r="C5" s="16" t="s">
        <v>65</v>
      </c>
      <c r="D5" s="16"/>
      <c r="G5" s="16" t="s">
        <v>66</v>
      </c>
      <c r="H5" s="16"/>
      <c r="K5" s="16" t="s">
        <v>67</v>
      </c>
      <c r="L5" s="16"/>
      <c r="O5" s="16" t="s">
        <v>68</v>
      </c>
      <c r="P5" s="16"/>
      <c r="S5" s="16" t="s">
        <v>69</v>
      </c>
      <c r="T5" s="16"/>
    </row>
    <row r="6" spans="1:20" ht="15">
      <c r="A6" s="14" t="s">
        <v>32</v>
      </c>
      <c r="C6" s="17">
        <v>1133000</v>
      </c>
      <c r="D6" s="17"/>
      <c r="E6" s="14"/>
      <c r="H6" s="9" t="s">
        <v>70</v>
      </c>
      <c r="K6" s="18">
        <v>1359600</v>
      </c>
      <c r="L6" s="18"/>
      <c r="P6" s="9" t="s">
        <v>71</v>
      </c>
      <c r="S6" s="18">
        <v>1018340</v>
      </c>
      <c r="T6" s="18"/>
    </row>
    <row r="7" spans="1:20" ht="15">
      <c r="A7" s="14" t="s">
        <v>72</v>
      </c>
      <c r="C7" s="17">
        <v>566500</v>
      </c>
      <c r="D7" s="17"/>
      <c r="E7" s="14"/>
      <c r="H7" s="9" t="s">
        <v>73</v>
      </c>
      <c r="K7" s="18">
        <v>424875</v>
      </c>
      <c r="L7" s="18"/>
      <c r="P7" s="19">
        <v>85</v>
      </c>
      <c r="Q7" t="s">
        <v>74</v>
      </c>
      <c r="S7" s="18">
        <v>361144</v>
      </c>
      <c r="T7" s="18"/>
    </row>
    <row r="8" spans="1:20" ht="15">
      <c r="A8" s="14" t="s">
        <v>60</v>
      </c>
      <c r="C8" s="17">
        <v>343757</v>
      </c>
      <c r="D8" s="17"/>
      <c r="E8" s="14"/>
      <c r="H8" s="9" t="s">
        <v>75</v>
      </c>
      <c r="K8" s="18">
        <v>171879</v>
      </c>
      <c r="L8" s="18"/>
      <c r="P8" s="9" t="s">
        <v>71</v>
      </c>
      <c r="S8" s="18">
        <v>128737</v>
      </c>
      <c r="T8" s="18"/>
    </row>
    <row r="9" spans="1:20" ht="15">
      <c r="A9" s="14" t="s">
        <v>76</v>
      </c>
      <c r="C9" s="17">
        <v>475088</v>
      </c>
      <c r="D9" s="17"/>
      <c r="E9" s="14"/>
      <c r="H9" s="9" t="s">
        <v>77</v>
      </c>
      <c r="K9" s="18">
        <v>308807</v>
      </c>
      <c r="L9" s="18"/>
      <c r="P9" s="9" t="s">
        <v>78</v>
      </c>
      <c r="S9" s="18">
        <v>285338</v>
      </c>
      <c r="T9" s="18"/>
    </row>
    <row r="10" spans="1:20" ht="15">
      <c r="A10" s="14" t="s">
        <v>38</v>
      </c>
      <c r="C10" s="17">
        <v>485000</v>
      </c>
      <c r="D10" s="17"/>
      <c r="E10" s="14"/>
      <c r="H10" s="9" t="s">
        <v>77</v>
      </c>
      <c r="K10" s="18">
        <v>315250</v>
      </c>
      <c r="L10" s="18"/>
      <c r="P10" s="9" t="s">
        <v>79</v>
      </c>
      <c r="S10" s="18">
        <v>265125</v>
      </c>
      <c r="T10" s="18"/>
    </row>
    <row r="11" spans="1:20" ht="15">
      <c r="A11" s="14" t="s">
        <v>35</v>
      </c>
      <c r="C11" s="17">
        <v>478950</v>
      </c>
      <c r="D11" s="17"/>
      <c r="E11" s="14"/>
      <c r="H11" s="9" t="s">
        <v>77</v>
      </c>
      <c r="K11" s="18">
        <v>311318</v>
      </c>
      <c r="L11" s="18"/>
      <c r="P11" s="9" t="s">
        <v>71</v>
      </c>
      <c r="S11" s="18">
        <v>233177</v>
      </c>
      <c r="T11" s="18"/>
    </row>
  </sheetData>
  <sheetProtection selectLockedCells="1" selectUnlockedCells="1"/>
  <mergeCells count="24">
    <mergeCell ref="A2:F2"/>
    <mergeCell ref="C5:D5"/>
    <mergeCell ref="G5:H5"/>
    <mergeCell ref="K5:L5"/>
    <mergeCell ref="O5:P5"/>
    <mergeCell ref="S5:T5"/>
    <mergeCell ref="C6:D6"/>
    <mergeCell ref="K6:L6"/>
    <mergeCell ref="S6:T6"/>
    <mergeCell ref="C7:D7"/>
    <mergeCell ref="K7:L7"/>
    <mergeCell ref="S7:T7"/>
    <mergeCell ref="C8:D8"/>
    <mergeCell ref="K8:L8"/>
    <mergeCell ref="S8:T8"/>
    <mergeCell ref="C9:D9"/>
    <mergeCell ref="K9:L9"/>
    <mergeCell ref="S9:T9"/>
    <mergeCell ref="C10:D10"/>
    <mergeCell ref="K10:L10"/>
    <mergeCell ref="S10:T10"/>
    <mergeCell ref="C11:D11"/>
    <mergeCell ref="K11:L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I11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80</v>
      </c>
      <c r="B2" s="1"/>
      <c r="C2" s="1"/>
      <c r="D2" s="1"/>
      <c r="E2" s="1"/>
      <c r="F2" s="1"/>
    </row>
    <row r="5" spans="1:61" ht="15" customHeight="1">
      <c r="A5" s="11" t="s">
        <v>81</v>
      </c>
      <c r="C5" s="6" t="s">
        <v>82</v>
      </c>
      <c r="D5" s="6"/>
      <c r="E5" s="6"/>
      <c r="F5" s="6"/>
      <c r="H5" s="3"/>
      <c r="I5" s="3"/>
      <c r="J5" s="3"/>
      <c r="K5" s="3"/>
      <c r="M5" s="16" t="s">
        <v>83</v>
      </c>
      <c r="N5" s="16"/>
      <c r="O5" s="16"/>
      <c r="P5" s="16"/>
      <c r="R5" s="3"/>
      <c r="S5" s="3"/>
      <c r="T5" s="3"/>
      <c r="U5" s="3"/>
      <c r="W5" s="16" t="s">
        <v>84</v>
      </c>
      <c r="X5" s="16"/>
      <c r="Y5" s="16"/>
      <c r="Z5" s="16"/>
      <c r="AB5" s="3"/>
      <c r="AC5" s="3"/>
      <c r="AD5" s="3"/>
      <c r="AE5" s="3"/>
      <c r="AG5" s="16" t="s">
        <v>85</v>
      </c>
      <c r="AH5" s="16"/>
      <c r="AI5" s="16"/>
      <c r="AJ5" s="16"/>
      <c r="AL5" s="3"/>
      <c r="AM5" s="3"/>
      <c r="AN5" s="3"/>
      <c r="AO5" s="3"/>
      <c r="AQ5" s="16" t="s">
        <v>86</v>
      </c>
      <c r="AR5" s="16"/>
      <c r="AS5" s="16"/>
      <c r="AT5" s="16"/>
      <c r="AV5" s="3"/>
      <c r="AW5" s="3"/>
      <c r="AX5" s="3"/>
      <c r="AY5" s="3"/>
      <c r="BA5" s="16" t="s">
        <v>87</v>
      </c>
      <c r="BB5" s="16"/>
      <c r="BC5" s="16"/>
      <c r="BD5" s="16"/>
      <c r="BF5" s="3"/>
      <c r="BG5" s="3"/>
      <c r="BH5" s="3"/>
      <c r="BI5" s="3"/>
    </row>
    <row r="6" spans="1:61" ht="15">
      <c r="A6" s="14" t="s">
        <v>32</v>
      </c>
      <c r="C6" s="20" t="s">
        <v>75</v>
      </c>
      <c r="D6" s="20"/>
      <c r="E6" s="20"/>
      <c r="F6" s="20"/>
      <c r="H6" s="3"/>
      <c r="I6" s="3"/>
      <c r="J6" s="3"/>
      <c r="K6" s="3"/>
      <c r="M6" s="20" t="s">
        <v>20</v>
      </c>
      <c r="N6" s="20"/>
      <c r="O6" s="20"/>
      <c r="P6" s="20"/>
      <c r="R6" s="3"/>
      <c r="S6" s="3"/>
      <c r="T6" s="3"/>
      <c r="U6" s="3"/>
      <c r="W6" s="20" t="s">
        <v>88</v>
      </c>
      <c r="X6" s="20"/>
      <c r="Y6" s="20"/>
      <c r="Z6" s="20"/>
      <c r="AB6" s="3"/>
      <c r="AC6" s="3"/>
      <c r="AD6" s="3"/>
      <c r="AE6" s="3"/>
      <c r="AG6" s="20" t="s">
        <v>89</v>
      </c>
      <c r="AH6" s="20"/>
      <c r="AI6" s="20"/>
      <c r="AJ6" s="20"/>
      <c r="AL6" s="3"/>
      <c r="AM6" s="3"/>
      <c r="AN6" s="3"/>
      <c r="AO6" s="3"/>
      <c r="AQ6" s="20" t="s">
        <v>88</v>
      </c>
      <c r="AR6" s="20"/>
      <c r="AS6" s="20"/>
      <c r="AT6" s="20"/>
      <c r="AV6" s="3"/>
      <c r="AW6" s="3"/>
      <c r="AX6" s="3"/>
      <c r="AY6" s="3"/>
      <c r="BA6" s="20" t="s">
        <v>90</v>
      </c>
      <c r="BB6" s="20"/>
      <c r="BC6" s="20"/>
      <c r="BD6" s="20"/>
      <c r="BF6" s="3"/>
      <c r="BG6" s="3"/>
      <c r="BH6" s="3"/>
      <c r="BI6" s="3"/>
    </row>
    <row r="7" spans="1:61" ht="15">
      <c r="A7" s="14" t="s">
        <v>72</v>
      </c>
      <c r="C7" s="20" t="s">
        <v>75</v>
      </c>
      <c r="D7" s="20"/>
      <c r="E7" s="20"/>
      <c r="F7" s="20"/>
      <c r="H7" s="3"/>
      <c r="I7" s="3"/>
      <c r="J7" s="3"/>
      <c r="K7" s="3"/>
      <c r="M7" s="20" t="s">
        <v>20</v>
      </c>
      <c r="N7" s="20"/>
      <c r="O7" s="20"/>
      <c r="P7" s="20"/>
      <c r="R7" s="3"/>
      <c r="S7" s="3"/>
      <c r="T7" s="3"/>
      <c r="U7" s="3"/>
      <c r="W7" s="20" t="s">
        <v>88</v>
      </c>
      <c r="X7" s="20"/>
      <c r="Y7" s="20"/>
      <c r="Z7" s="20"/>
      <c r="AB7" s="3"/>
      <c r="AC7" s="3"/>
      <c r="AD7" s="3"/>
      <c r="AE7" s="3"/>
      <c r="AG7" s="20" t="s">
        <v>89</v>
      </c>
      <c r="AH7" s="20"/>
      <c r="AI7" s="20"/>
      <c r="AJ7" s="20"/>
      <c r="AL7" s="3"/>
      <c r="AM7" s="3"/>
      <c r="AN7" s="3"/>
      <c r="AO7" s="3"/>
      <c r="AQ7" s="20" t="s">
        <v>88</v>
      </c>
      <c r="AR7" s="20"/>
      <c r="AS7" s="20"/>
      <c r="AT7" s="20"/>
      <c r="AV7" s="3"/>
      <c r="AW7" s="3"/>
      <c r="AX7" s="3"/>
      <c r="AY7" s="3"/>
      <c r="BA7" s="20" t="s">
        <v>90</v>
      </c>
      <c r="BB7" s="20"/>
      <c r="BC7" s="20"/>
      <c r="BD7" s="20"/>
      <c r="BF7" s="3"/>
      <c r="BG7" s="3"/>
      <c r="BH7" s="3"/>
      <c r="BI7" s="3"/>
    </row>
    <row r="8" spans="1:61" ht="15">
      <c r="A8" s="14" t="s">
        <v>60</v>
      </c>
      <c r="C8" s="20" t="s">
        <v>75</v>
      </c>
      <c r="D8" s="20"/>
      <c r="E8" s="20"/>
      <c r="F8" s="20"/>
      <c r="H8" s="3"/>
      <c r="I8" s="3"/>
      <c r="J8" s="3"/>
      <c r="K8" s="3"/>
      <c r="M8" s="20" t="s">
        <v>20</v>
      </c>
      <c r="N8" s="20"/>
      <c r="O8" s="20"/>
      <c r="P8" s="20"/>
      <c r="R8" s="3"/>
      <c r="S8" s="3"/>
      <c r="T8" s="3"/>
      <c r="U8" s="3"/>
      <c r="W8" s="20" t="s">
        <v>88</v>
      </c>
      <c r="X8" s="20"/>
      <c r="Y8" s="20"/>
      <c r="Z8" s="20"/>
      <c r="AB8" s="3"/>
      <c r="AC8" s="3"/>
      <c r="AD8" s="3"/>
      <c r="AE8" s="3"/>
      <c r="AG8" s="20" t="s">
        <v>89</v>
      </c>
      <c r="AH8" s="20"/>
      <c r="AI8" s="20"/>
      <c r="AJ8" s="20"/>
      <c r="AL8" s="3"/>
      <c r="AM8" s="3"/>
      <c r="AN8" s="3"/>
      <c r="AO8" s="3"/>
      <c r="AQ8" s="20" t="s">
        <v>88</v>
      </c>
      <c r="AR8" s="20"/>
      <c r="AS8" s="20"/>
      <c r="AT8" s="20"/>
      <c r="AV8" s="3"/>
      <c r="AW8" s="3"/>
      <c r="AX8" s="3"/>
      <c r="AY8" s="3"/>
      <c r="BA8" s="20" t="s">
        <v>90</v>
      </c>
      <c r="BB8" s="20"/>
      <c r="BC8" s="20"/>
      <c r="BD8" s="20"/>
      <c r="BF8" s="3"/>
      <c r="BG8" s="3"/>
      <c r="BH8" s="3"/>
      <c r="BI8" s="3"/>
    </row>
    <row r="9" spans="1:61" ht="15">
      <c r="A9" s="14" t="s">
        <v>91</v>
      </c>
      <c r="C9" s="20" t="s">
        <v>92</v>
      </c>
      <c r="D9" s="20"/>
      <c r="E9" s="20"/>
      <c r="F9" s="20"/>
      <c r="H9" s="3"/>
      <c r="I9" s="3"/>
      <c r="J9" s="3"/>
      <c r="K9" s="3"/>
      <c r="M9" s="20" t="s">
        <v>92</v>
      </c>
      <c r="N9" s="20"/>
      <c r="O9" s="20"/>
      <c r="P9" s="20"/>
      <c r="R9" s="3"/>
      <c r="S9" s="3"/>
      <c r="T9" s="3"/>
      <c r="U9" s="3"/>
      <c r="W9" s="20" t="s">
        <v>88</v>
      </c>
      <c r="X9" s="20"/>
      <c r="Y9" s="20"/>
      <c r="Z9" s="20"/>
      <c r="AB9" s="3"/>
      <c r="AC9" s="3"/>
      <c r="AD9" s="3"/>
      <c r="AE9" s="3"/>
      <c r="AG9" s="20" t="s">
        <v>89</v>
      </c>
      <c r="AH9" s="20"/>
      <c r="AI9" s="20"/>
      <c r="AJ9" s="20"/>
      <c r="AL9" s="3"/>
      <c r="AM9" s="3"/>
      <c r="AN9" s="3"/>
      <c r="AO9" s="3"/>
      <c r="AQ9" s="20" t="s">
        <v>88</v>
      </c>
      <c r="AR9" s="20"/>
      <c r="AS9" s="20"/>
      <c r="AT9" s="20"/>
      <c r="AV9" s="3"/>
      <c r="AW9" s="3"/>
      <c r="AX9" s="3"/>
      <c r="AY9" s="3"/>
      <c r="BA9" s="20" t="s">
        <v>90</v>
      </c>
      <c r="BB9" s="20"/>
      <c r="BC9" s="20"/>
      <c r="BD9" s="20"/>
      <c r="BF9" s="3"/>
      <c r="BG9" s="3"/>
      <c r="BH9" s="3"/>
      <c r="BI9" s="3"/>
    </row>
    <row r="10" spans="1:61" ht="15">
      <c r="A10" s="14" t="s">
        <v>38</v>
      </c>
      <c r="C10" s="20" t="s">
        <v>93</v>
      </c>
      <c r="D10" s="20"/>
      <c r="E10" s="20"/>
      <c r="F10" s="20"/>
      <c r="H10" s="3"/>
      <c r="I10" s="3"/>
      <c r="J10" s="3"/>
      <c r="K10" s="3"/>
      <c r="M10" s="20" t="s">
        <v>20</v>
      </c>
      <c r="N10" s="20"/>
      <c r="O10" s="20"/>
      <c r="P10" s="20"/>
      <c r="R10" s="3"/>
      <c r="S10" s="3"/>
      <c r="T10" s="3"/>
      <c r="U10" s="3"/>
      <c r="W10" s="20" t="s">
        <v>75</v>
      </c>
      <c r="X10" s="20"/>
      <c r="Y10" s="20"/>
      <c r="Z10" s="20"/>
      <c r="AB10" s="3"/>
      <c r="AC10" s="3"/>
      <c r="AD10" s="3"/>
      <c r="AE10" s="3"/>
      <c r="AG10" s="20" t="s">
        <v>89</v>
      </c>
      <c r="AH10" s="20"/>
      <c r="AI10" s="20"/>
      <c r="AJ10" s="20"/>
      <c r="AL10" s="3"/>
      <c r="AM10" s="3"/>
      <c r="AN10" s="3"/>
      <c r="AO10" s="3"/>
      <c r="AQ10" s="20" t="s">
        <v>20</v>
      </c>
      <c r="AR10" s="20"/>
      <c r="AS10" s="20"/>
      <c r="AT10" s="20"/>
      <c r="AV10" s="3"/>
      <c r="AW10" s="3"/>
      <c r="AX10" s="3"/>
      <c r="AY10" s="3"/>
      <c r="BA10" s="20" t="s">
        <v>90</v>
      </c>
      <c r="BB10" s="20"/>
      <c r="BC10" s="20"/>
      <c r="BD10" s="20"/>
      <c r="BF10" s="3"/>
      <c r="BG10" s="3"/>
      <c r="BH10" s="3"/>
      <c r="BI10" s="3"/>
    </row>
    <row r="11" spans="1:61" ht="15">
      <c r="A11" s="14" t="s">
        <v>35</v>
      </c>
      <c r="C11" s="20" t="s">
        <v>75</v>
      </c>
      <c r="D11" s="20"/>
      <c r="E11" s="20"/>
      <c r="F11" s="20"/>
      <c r="H11" s="3"/>
      <c r="I11" s="3"/>
      <c r="J11" s="3"/>
      <c r="K11" s="3"/>
      <c r="M11" s="20" t="s">
        <v>20</v>
      </c>
      <c r="N11" s="20"/>
      <c r="O11" s="20"/>
      <c r="P11" s="20"/>
      <c r="R11" s="3"/>
      <c r="S11" s="3"/>
      <c r="T11" s="3"/>
      <c r="U11" s="3"/>
      <c r="W11" s="20" t="s">
        <v>88</v>
      </c>
      <c r="X11" s="20"/>
      <c r="Y11" s="20"/>
      <c r="Z11" s="20"/>
      <c r="AB11" s="3"/>
      <c r="AC11" s="3"/>
      <c r="AD11" s="3"/>
      <c r="AE11" s="3"/>
      <c r="AG11" s="20" t="s">
        <v>89</v>
      </c>
      <c r="AH11" s="20"/>
      <c r="AI11" s="20"/>
      <c r="AJ11" s="20"/>
      <c r="AL11" s="3"/>
      <c r="AM11" s="3"/>
      <c r="AN11" s="3"/>
      <c r="AO11" s="3"/>
      <c r="AQ11" s="20" t="s">
        <v>88</v>
      </c>
      <c r="AR11" s="20"/>
      <c r="AS11" s="20"/>
      <c r="AT11" s="20"/>
      <c r="AV11" s="3"/>
      <c r="AW11" s="3"/>
      <c r="AX11" s="3"/>
      <c r="AY11" s="3"/>
      <c r="BA11" s="20" t="s">
        <v>90</v>
      </c>
      <c r="BB11" s="20"/>
      <c r="BC11" s="20"/>
      <c r="BD11" s="20"/>
      <c r="BF11" s="3"/>
      <c r="BG11" s="3"/>
      <c r="BH11" s="3"/>
      <c r="BI11" s="3"/>
    </row>
  </sheetData>
  <sheetProtection selectLockedCells="1" selectUnlockedCells="1"/>
  <mergeCells count="85">
    <mergeCell ref="A2:F2"/>
    <mergeCell ref="C5:F5"/>
    <mergeCell ref="H5:K5"/>
    <mergeCell ref="M5:P5"/>
    <mergeCell ref="R5:U5"/>
    <mergeCell ref="W5:Z5"/>
    <mergeCell ref="AB5:AE5"/>
    <mergeCell ref="AG5:AJ5"/>
    <mergeCell ref="AL5:AO5"/>
    <mergeCell ref="AQ5:AT5"/>
    <mergeCell ref="AV5:AY5"/>
    <mergeCell ref="BA5:BD5"/>
    <mergeCell ref="BF5:BI5"/>
    <mergeCell ref="C6:F6"/>
    <mergeCell ref="H6:K6"/>
    <mergeCell ref="M6:P6"/>
    <mergeCell ref="R6:U6"/>
    <mergeCell ref="W6:Z6"/>
    <mergeCell ref="AB6:AE6"/>
    <mergeCell ref="AG6:AJ6"/>
    <mergeCell ref="AL6:AO6"/>
    <mergeCell ref="AQ6:AT6"/>
    <mergeCell ref="AV6:AY6"/>
    <mergeCell ref="BA6:BD6"/>
    <mergeCell ref="BF6:BI6"/>
    <mergeCell ref="C7:F7"/>
    <mergeCell ref="H7:K7"/>
    <mergeCell ref="M7:P7"/>
    <mergeCell ref="R7:U7"/>
    <mergeCell ref="W7:Z7"/>
    <mergeCell ref="AB7:AE7"/>
    <mergeCell ref="AG7:AJ7"/>
    <mergeCell ref="AL7:AO7"/>
    <mergeCell ref="AQ7:AT7"/>
    <mergeCell ref="AV7:AY7"/>
    <mergeCell ref="BA7:BD7"/>
    <mergeCell ref="BF7:BI7"/>
    <mergeCell ref="C8:F8"/>
    <mergeCell ref="H8:K8"/>
    <mergeCell ref="M8:P8"/>
    <mergeCell ref="R8:U8"/>
    <mergeCell ref="W8:Z8"/>
    <mergeCell ref="AB8:AE8"/>
    <mergeCell ref="AG8:AJ8"/>
    <mergeCell ref="AL8:AO8"/>
    <mergeCell ref="AQ8:AT8"/>
    <mergeCell ref="AV8:AY8"/>
    <mergeCell ref="BA8:BD8"/>
    <mergeCell ref="BF8:BI8"/>
    <mergeCell ref="C9:F9"/>
    <mergeCell ref="H9:K9"/>
    <mergeCell ref="M9:P9"/>
    <mergeCell ref="R9:U9"/>
    <mergeCell ref="W9:Z9"/>
    <mergeCell ref="AB9:AE9"/>
    <mergeCell ref="AG9:AJ9"/>
    <mergeCell ref="AL9:AO9"/>
    <mergeCell ref="AQ9:AT9"/>
    <mergeCell ref="AV9:AY9"/>
    <mergeCell ref="BA9:BD9"/>
    <mergeCell ref="BF9:BI9"/>
    <mergeCell ref="C10:F10"/>
    <mergeCell ref="H10:K10"/>
    <mergeCell ref="M10:P10"/>
    <mergeCell ref="R10:U10"/>
    <mergeCell ref="W10:Z10"/>
    <mergeCell ref="AB10:AE10"/>
    <mergeCell ref="AG10:AJ10"/>
    <mergeCell ref="AL10:AO10"/>
    <mergeCell ref="AQ10:AT10"/>
    <mergeCell ref="AV10:AY10"/>
    <mergeCell ref="BA10:BD10"/>
    <mergeCell ref="BF10:BI10"/>
    <mergeCell ref="C11:F11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AV11:AY11"/>
    <mergeCell ref="BA11:BD11"/>
    <mergeCell ref="BF11:B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3" width="24.7109375" style="0" customWidth="1"/>
    <col min="4" max="6" width="8.7109375" style="0" customWidth="1"/>
    <col min="7" max="7" width="22.7109375" style="0" customWidth="1"/>
    <col min="8" max="10" width="8.7109375" style="0" customWidth="1"/>
    <col min="11" max="11" width="23.7109375" style="0" customWidth="1"/>
    <col min="12" max="14" width="8.7109375" style="0" customWidth="1"/>
    <col min="15" max="15" width="28.7109375" style="0" customWidth="1"/>
    <col min="16" max="18" width="8.7109375" style="0" customWidth="1"/>
    <col min="19" max="19" width="19.7109375" style="0" customWidth="1"/>
    <col min="20" max="16384" width="8.7109375" style="0" customWidth="1"/>
  </cols>
  <sheetData>
    <row r="2" spans="1:6" ht="15">
      <c r="A2" s="1" t="s">
        <v>94</v>
      </c>
      <c r="B2" s="1"/>
      <c r="C2" s="1"/>
      <c r="D2" s="1"/>
      <c r="E2" s="1"/>
      <c r="F2" s="1"/>
    </row>
    <row r="5" spans="1:19" ht="39.75" customHeight="1">
      <c r="A5" s="11" t="s">
        <v>95</v>
      </c>
      <c r="C5" s="11" t="s">
        <v>96</v>
      </c>
      <c r="G5" s="11" t="s">
        <v>97</v>
      </c>
      <c r="K5" s="11" t="s">
        <v>98</v>
      </c>
      <c r="O5" s="11" t="s">
        <v>99</v>
      </c>
      <c r="S5" s="11" t="s">
        <v>68</v>
      </c>
    </row>
    <row r="6" spans="1:19" ht="39.75" customHeight="1">
      <c r="A6" s="12" t="s">
        <v>100</v>
      </c>
      <c r="C6" s="21">
        <v>375.6</v>
      </c>
      <c r="G6" s="22">
        <v>446</v>
      </c>
      <c r="K6" s="22">
        <v>490.6</v>
      </c>
      <c r="O6" s="10" t="s">
        <v>101</v>
      </c>
      <c r="S6" t="s">
        <v>102</v>
      </c>
    </row>
    <row r="7" spans="1:19" ht="15">
      <c r="A7" s="12" t="s">
        <v>103</v>
      </c>
      <c r="C7" s="21">
        <v>3863.5</v>
      </c>
      <c r="G7" s="22">
        <v>4066.8</v>
      </c>
      <c r="K7" s="22">
        <v>4473.5</v>
      </c>
      <c r="O7" t="s">
        <v>104</v>
      </c>
      <c r="S7" t="s">
        <v>105</v>
      </c>
    </row>
    <row r="8" spans="1:19" ht="15">
      <c r="A8" s="12" t="s">
        <v>106</v>
      </c>
      <c r="C8" s="21">
        <v>4033</v>
      </c>
      <c r="G8" s="22">
        <v>4360</v>
      </c>
      <c r="K8" s="22">
        <v>4796</v>
      </c>
      <c r="O8" t="s">
        <v>107</v>
      </c>
      <c r="S8" t="s">
        <v>108</v>
      </c>
    </row>
    <row r="9" spans="1:19" ht="39.75" customHeight="1">
      <c r="A9" s="12" t="s">
        <v>109</v>
      </c>
      <c r="C9" s="14" t="s">
        <v>110</v>
      </c>
      <c r="G9" t="s">
        <v>111</v>
      </c>
      <c r="K9" t="s">
        <v>112</v>
      </c>
      <c r="O9" t="s">
        <v>113</v>
      </c>
      <c r="S9" t="s">
        <v>114</v>
      </c>
    </row>
    <row r="10" spans="1:19" ht="15">
      <c r="A10" s="12" t="s">
        <v>115</v>
      </c>
      <c r="C10" s="14" t="s">
        <v>116</v>
      </c>
      <c r="G10" t="s">
        <v>116</v>
      </c>
      <c r="K10" t="s">
        <v>116</v>
      </c>
      <c r="O10" s="10" t="s">
        <v>117</v>
      </c>
      <c r="S10" t="s">
        <v>118</v>
      </c>
    </row>
    <row r="11" spans="1:19" ht="15">
      <c r="A11" s="12" t="s">
        <v>119</v>
      </c>
      <c r="C11" s="14" t="s">
        <v>116</v>
      </c>
      <c r="G11" t="s">
        <v>116</v>
      </c>
      <c r="K11" t="s">
        <v>116</v>
      </c>
      <c r="O11" s="10" t="s">
        <v>120</v>
      </c>
      <c r="S11" t="s">
        <v>121</v>
      </c>
    </row>
    <row r="12" spans="1:19" ht="15">
      <c r="A12" s="12" t="s">
        <v>122</v>
      </c>
      <c r="C12" s="14" t="s">
        <v>116</v>
      </c>
      <c r="G12" t="s">
        <v>116</v>
      </c>
      <c r="K12" t="s">
        <v>116</v>
      </c>
      <c r="O12" s="10" t="s">
        <v>123</v>
      </c>
      <c r="S12" t="s">
        <v>118</v>
      </c>
    </row>
    <row r="13" spans="1:19" ht="15">
      <c r="A13" s="12" t="s">
        <v>124</v>
      </c>
      <c r="C13" s="14" t="s">
        <v>116</v>
      </c>
      <c r="G13" t="s">
        <v>116</v>
      </c>
      <c r="K13" t="s">
        <v>116</v>
      </c>
      <c r="O13" s="10" t="s">
        <v>125</v>
      </c>
      <c r="S13" t="s">
        <v>126</v>
      </c>
    </row>
    <row r="14" spans="1:19" ht="15">
      <c r="A14" s="12" t="s">
        <v>127</v>
      </c>
      <c r="C14" s="14" t="s">
        <v>116</v>
      </c>
      <c r="G14" t="s">
        <v>116</v>
      </c>
      <c r="K14" t="s">
        <v>116</v>
      </c>
      <c r="O14" s="10" t="s">
        <v>128</v>
      </c>
      <c r="S14" t="s">
        <v>118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6" ht="15" customHeight="1">
      <c r="A5" s="2" t="s">
        <v>55</v>
      </c>
      <c r="C5" s="16" t="s">
        <v>130</v>
      </c>
      <c r="D5" s="16"/>
      <c r="E5" s="16"/>
      <c r="F5" s="16"/>
    </row>
    <row r="6" spans="1:5" ht="15">
      <c r="A6" s="14" t="s">
        <v>32</v>
      </c>
      <c r="E6" s="23">
        <v>5500000</v>
      </c>
    </row>
    <row r="7" spans="1:5" ht="15">
      <c r="A7" s="14" t="s">
        <v>72</v>
      </c>
      <c r="E7" s="23">
        <v>1500000</v>
      </c>
    </row>
    <row r="8" spans="1:5" ht="15">
      <c r="A8" s="14" t="s">
        <v>60</v>
      </c>
      <c r="E8" s="23">
        <v>343757</v>
      </c>
    </row>
    <row r="9" spans="1:5" ht="15">
      <c r="A9" s="14" t="s">
        <v>76</v>
      </c>
      <c r="E9" s="23">
        <v>700000</v>
      </c>
    </row>
    <row r="10" spans="1:5" ht="15">
      <c r="A10" s="14" t="s">
        <v>38</v>
      </c>
      <c r="E10" s="23">
        <v>600000</v>
      </c>
    </row>
    <row r="11" spans="1:5" ht="15">
      <c r="A11" s="14" t="s">
        <v>35</v>
      </c>
      <c r="E11" s="23">
        <v>700000</v>
      </c>
    </row>
  </sheetData>
  <sheetProtection selectLockedCells="1" selectUnlockedCells="1"/>
  <mergeCells count="2">
    <mergeCell ref="A2:F2"/>
    <mergeCell ref="C5:F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8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10" width="8.7109375" style="0" customWidth="1"/>
    <col min="11" max="11" width="21.7109375" style="0" customWidth="1"/>
    <col min="12" max="13" width="8.7109375" style="0" customWidth="1"/>
    <col min="14" max="14" width="1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131</v>
      </c>
      <c r="B2" s="1"/>
      <c r="C2" s="1"/>
      <c r="D2" s="1"/>
      <c r="E2" s="1"/>
      <c r="F2" s="1"/>
    </row>
    <row r="5" spans="1:18" ht="39.75" customHeight="1">
      <c r="A5" s="2" t="s">
        <v>132</v>
      </c>
      <c r="C5" s="16" t="s">
        <v>133</v>
      </c>
      <c r="D5" s="16"/>
      <c r="G5" s="3"/>
      <c r="H5" s="3"/>
      <c r="K5" s="13" t="s">
        <v>134</v>
      </c>
      <c r="M5" s="3"/>
      <c r="N5" s="3"/>
      <c r="Q5" s="16" t="s">
        <v>135</v>
      </c>
      <c r="R5" s="16"/>
    </row>
    <row r="6" spans="1:18" ht="15">
      <c r="A6" t="s">
        <v>32</v>
      </c>
      <c r="D6" s="24">
        <v>56310</v>
      </c>
      <c r="G6" s="2" t="s">
        <v>136</v>
      </c>
      <c r="H6" s="2"/>
      <c r="I6" s="2"/>
      <c r="K6" s="5" t="s">
        <v>137</v>
      </c>
      <c r="M6" s="2"/>
      <c r="N6" s="2" t="e">
        <f aca="true" t="shared" si="0" ref="N6:N8">#N/A</f>
        <v>#N/A</v>
      </c>
      <c r="O6" s="2"/>
      <c r="R6" s="24">
        <v>14528</v>
      </c>
    </row>
    <row r="7" spans="1:18" ht="15">
      <c r="A7" t="s">
        <v>60</v>
      </c>
      <c r="D7" s="24">
        <v>3220</v>
      </c>
      <c r="G7" s="2" t="s">
        <v>136</v>
      </c>
      <c r="H7" s="2"/>
      <c r="I7" s="2"/>
      <c r="K7" s="5" t="s">
        <v>137</v>
      </c>
      <c r="M7" s="2"/>
      <c r="N7" s="2" t="e">
        <f t="shared" si="0"/>
        <v>#N/A</v>
      </c>
      <c r="O7" s="2"/>
      <c r="R7" s="24">
        <v>831</v>
      </c>
    </row>
    <row r="8" spans="1:18" ht="15">
      <c r="A8" t="s">
        <v>38</v>
      </c>
      <c r="D8" s="24">
        <v>9810</v>
      </c>
      <c r="G8" s="2" t="s">
        <v>136</v>
      </c>
      <c r="H8" s="2"/>
      <c r="I8" s="2"/>
      <c r="K8" s="5" t="s">
        <v>137</v>
      </c>
      <c r="M8" s="2"/>
      <c r="N8" s="2" t="e">
        <f t="shared" si="0"/>
        <v>#N/A</v>
      </c>
      <c r="O8" s="2"/>
      <c r="R8" s="24">
        <v>2531</v>
      </c>
    </row>
  </sheetData>
  <sheetProtection selectLockedCells="1" selectUnlockedCells="1"/>
  <mergeCells count="5">
    <mergeCell ref="A2:F2"/>
    <mergeCell ref="C5:D5"/>
    <mergeCell ref="G5:H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21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138</v>
      </c>
      <c r="B2" s="1"/>
      <c r="C2" s="1"/>
      <c r="D2" s="1"/>
      <c r="E2" s="1"/>
      <c r="F2" s="1"/>
    </row>
    <row r="5" spans="1:36" ht="39.75" customHeight="1">
      <c r="A5" s="11" t="s">
        <v>139</v>
      </c>
      <c r="C5" s="16" t="s">
        <v>140</v>
      </c>
      <c r="D5" s="16"/>
      <c r="G5" s="16" t="s">
        <v>141</v>
      </c>
      <c r="H5" s="16"/>
      <c r="K5" s="16" t="s">
        <v>142</v>
      </c>
      <c r="L5" s="16"/>
      <c r="O5" s="16" t="s">
        <v>143</v>
      </c>
      <c r="P5" s="16"/>
      <c r="S5" s="16" t="s">
        <v>144</v>
      </c>
      <c r="T5" s="16"/>
      <c r="W5" s="16" t="s">
        <v>145</v>
      </c>
      <c r="X5" s="16"/>
      <c r="AA5" s="16" t="s">
        <v>146</v>
      </c>
      <c r="AB5" s="16"/>
      <c r="AE5" s="16" t="s">
        <v>147</v>
      </c>
      <c r="AF5" s="16"/>
      <c r="AI5" s="16" t="s">
        <v>18</v>
      </c>
      <c r="AJ5" s="16"/>
    </row>
    <row r="6" spans="1:36" ht="39.75" customHeight="1">
      <c r="A6" s="12" t="s">
        <v>148</v>
      </c>
      <c r="D6" s="9">
        <v>2019</v>
      </c>
      <c r="H6" s="7">
        <v>1133000</v>
      </c>
      <c r="L6" s="9" t="s">
        <v>20</v>
      </c>
      <c r="P6" s="7">
        <v>6188041</v>
      </c>
      <c r="Q6" s="8">
        <v>-7</v>
      </c>
      <c r="T6" s="9" t="s">
        <v>20</v>
      </c>
      <c r="X6" s="7">
        <v>1018340</v>
      </c>
      <c r="AB6" s="7">
        <v>323757</v>
      </c>
      <c r="AF6" s="7">
        <v>18728</v>
      </c>
      <c r="AJ6" s="7">
        <v>8681868</v>
      </c>
    </row>
    <row r="7" spans="4:36" ht="15">
      <c r="D7" s="9">
        <v>2018</v>
      </c>
      <c r="H7" s="7">
        <v>1126654</v>
      </c>
      <c r="L7" s="9" t="s">
        <v>20</v>
      </c>
      <c r="P7" s="7">
        <v>5944049</v>
      </c>
      <c r="T7" s="9" t="s">
        <v>20</v>
      </c>
      <c r="X7" s="7">
        <v>1250832</v>
      </c>
      <c r="AB7" s="7">
        <v>227180</v>
      </c>
      <c r="AF7" s="7">
        <v>153754</v>
      </c>
      <c r="AJ7" s="7">
        <v>8702469</v>
      </c>
    </row>
    <row r="8" spans="4:36" ht="15">
      <c r="D8" s="9">
        <v>2017</v>
      </c>
      <c r="H8" s="7">
        <v>825000</v>
      </c>
      <c r="L8" s="7">
        <v>20000</v>
      </c>
      <c r="P8" s="7">
        <v>5505319</v>
      </c>
      <c r="T8" s="7">
        <v>2000000</v>
      </c>
      <c r="X8" s="7">
        <v>590040</v>
      </c>
      <c r="AB8" s="7">
        <v>103547</v>
      </c>
      <c r="AF8" s="7">
        <v>35732</v>
      </c>
      <c r="AJ8" s="7">
        <v>9079638</v>
      </c>
    </row>
    <row r="9" spans="1:36" ht="39.75" customHeight="1">
      <c r="A9" s="12" t="s">
        <v>149</v>
      </c>
      <c r="D9" s="9">
        <v>2019</v>
      </c>
      <c r="H9" s="7">
        <v>543622</v>
      </c>
      <c r="L9" s="9" t="s">
        <v>20</v>
      </c>
      <c r="P9" s="7">
        <v>1670774</v>
      </c>
      <c r="Q9" s="8">
        <v>-8</v>
      </c>
      <c r="T9" s="9" t="s">
        <v>20</v>
      </c>
      <c r="X9" s="7">
        <v>361144</v>
      </c>
      <c r="AB9" s="7">
        <v>120775</v>
      </c>
      <c r="AF9" s="7">
        <v>26623</v>
      </c>
      <c r="AJ9" s="7">
        <v>2722938</v>
      </c>
    </row>
    <row r="10" spans="4:36" ht="15">
      <c r="D10" s="9">
        <v>2018</v>
      </c>
      <c r="H10" s="7">
        <v>563327</v>
      </c>
      <c r="L10" s="9" t="s">
        <v>20</v>
      </c>
      <c r="P10" s="7">
        <v>1666626</v>
      </c>
      <c r="T10" s="9" t="s">
        <v>20</v>
      </c>
      <c r="X10" s="7">
        <v>390885</v>
      </c>
      <c r="AB10" s="7">
        <v>75861</v>
      </c>
      <c r="AF10" s="7">
        <v>35951</v>
      </c>
      <c r="AJ10" s="7">
        <v>2732650</v>
      </c>
    </row>
    <row r="11" spans="4:36" ht="15">
      <c r="D11" s="9">
        <v>2017</v>
      </c>
      <c r="H11" s="7">
        <v>126923</v>
      </c>
      <c r="L11" s="7">
        <v>150000</v>
      </c>
      <c r="P11" s="7">
        <v>756175</v>
      </c>
      <c r="T11" s="9" t="s">
        <v>20</v>
      </c>
      <c r="X11" s="7">
        <v>45617</v>
      </c>
      <c r="AB11" s="7">
        <v>11477</v>
      </c>
      <c r="AF11" s="7">
        <v>22340</v>
      </c>
      <c r="AJ11" s="7">
        <v>1112532</v>
      </c>
    </row>
    <row r="12" spans="1:36" ht="39.75" customHeight="1">
      <c r="A12" s="12" t="s">
        <v>150</v>
      </c>
      <c r="D12" s="9">
        <v>2019</v>
      </c>
      <c r="H12" s="7">
        <v>341898</v>
      </c>
      <c r="L12" s="9" t="s">
        <v>20</v>
      </c>
      <c r="P12" s="7">
        <v>386825</v>
      </c>
      <c r="Q12" s="8">
        <v>-9</v>
      </c>
      <c r="T12" s="9" t="s">
        <v>20</v>
      </c>
      <c r="X12" s="7">
        <v>128737</v>
      </c>
      <c r="AB12" s="7">
        <v>81572</v>
      </c>
      <c r="AF12" s="7">
        <v>14861</v>
      </c>
      <c r="AJ12" s="7">
        <v>953892</v>
      </c>
    </row>
    <row r="14" spans="1:36" ht="39.75" customHeight="1">
      <c r="A14" s="12" t="s">
        <v>151</v>
      </c>
      <c r="D14" s="9">
        <v>2019</v>
      </c>
      <c r="H14" s="7">
        <v>471895</v>
      </c>
      <c r="L14" s="9" t="s">
        <v>20</v>
      </c>
      <c r="P14" s="7">
        <v>806447</v>
      </c>
      <c r="Q14" s="8">
        <v>-10</v>
      </c>
      <c r="T14" s="9" t="s">
        <v>20</v>
      </c>
      <c r="X14" s="7">
        <v>285338</v>
      </c>
      <c r="AB14" s="7">
        <v>97351</v>
      </c>
      <c r="AF14" s="7">
        <v>29272</v>
      </c>
      <c r="AJ14" s="7">
        <v>1690303</v>
      </c>
    </row>
    <row r="15" spans="4:36" ht="15">
      <c r="D15" s="9">
        <v>2018</v>
      </c>
      <c r="H15" s="7">
        <v>459087</v>
      </c>
      <c r="L15" s="9" t="s">
        <v>20</v>
      </c>
      <c r="P15" s="7">
        <v>1118009</v>
      </c>
      <c r="T15" s="9" t="s">
        <v>20</v>
      </c>
      <c r="X15" s="7">
        <v>281524</v>
      </c>
      <c r="AB15" s="7">
        <v>61781</v>
      </c>
      <c r="AF15" s="7">
        <v>160802</v>
      </c>
      <c r="AJ15" s="7">
        <v>2081203</v>
      </c>
    </row>
    <row r="17" spans="1:36" ht="39.75" customHeight="1">
      <c r="A17" s="12" t="s">
        <v>152</v>
      </c>
      <c r="D17" s="9">
        <v>2019</v>
      </c>
      <c r="H17" s="7">
        <v>485000</v>
      </c>
      <c r="L17" s="9" t="s">
        <v>20</v>
      </c>
      <c r="P17" s="7">
        <v>691654</v>
      </c>
      <c r="Q17" s="8">
        <v>-11</v>
      </c>
      <c r="T17" s="9" t="s">
        <v>20</v>
      </c>
      <c r="X17" s="7">
        <v>265125</v>
      </c>
      <c r="AB17" s="7">
        <v>139255</v>
      </c>
      <c r="AF17" s="7">
        <v>14250</v>
      </c>
      <c r="AJ17" s="7">
        <v>1595285</v>
      </c>
    </row>
    <row r="18" spans="4:36" ht="15">
      <c r="D18" s="9">
        <v>2018</v>
      </c>
      <c r="H18" s="7">
        <v>485000</v>
      </c>
      <c r="L18" s="9" t="s">
        <v>20</v>
      </c>
      <c r="P18" s="7">
        <v>1077752</v>
      </c>
      <c r="T18" s="9" t="s">
        <v>20</v>
      </c>
      <c r="X18" s="7">
        <v>406042</v>
      </c>
      <c r="AB18" s="7">
        <v>84258</v>
      </c>
      <c r="AF18" s="7">
        <v>44976</v>
      </c>
      <c r="AJ18" s="7">
        <v>2098028</v>
      </c>
    </row>
    <row r="19" spans="4:36" ht="15">
      <c r="D19" s="9">
        <v>2017</v>
      </c>
      <c r="H19" s="7">
        <v>485000</v>
      </c>
      <c r="L19" s="9" t="s">
        <v>20</v>
      </c>
      <c r="P19" s="7">
        <v>1011786</v>
      </c>
      <c r="T19" s="9" t="s">
        <v>20</v>
      </c>
      <c r="X19" s="7">
        <v>140917</v>
      </c>
      <c r="AB19" s="7">
        <v>67604</v>
      </c>
      <c r="AF19" s="7">
        <v>45085</v>
      </c>
      <c r="AJ19" s="7">
        <v>1750392</v>
      </c>
    </row>
    <row r="20" spans="1:36" ht="39.75" customHeight="1">
      <c r="A20" s="12" t="s">
        <v>153</v>
      </c>
      <c r="D20" s="9">
        <v>2019</v>
      </c>
      <c r="H20" s="7">
        <v>475731</v>
      </c>
      <c r="L20" s="9" t="s">
        <v>20</v>
      </c>
      <c r="P20" s="7">
        <v>806447</v>
      </c>
      <c r="Q20" s="8">
        <v>-12</v>
      </c>
      <c r="T20" s="9" t="s">
        <v>20</v>
      </c>
      <c r="X20" s="7">
        <v>233177</v>
      </c>
      <c r="AB20" s="7">
        <v>85352</v>
      </c>
      <c r="AF20" s="7">
        <v>85065</v>
      </c>
      <c r="AJ20" s="7">
        <v>1685772</v>
      </c>
    </row>
    <row r="21" spans="4:36" ht="15">
      <c r="D21" s="9">
        <v>2018</v>
      </c>
      <c r="H21" s="7">
        <v>330865</v>
      </c>
      <c r="L21" s="7">
        <v>100000</v>
      </c>
      <c r="P21" s="7">
        <v>935972</v>
      </c>
      <c r="T21" s="9" t="s">
        <v>20</v>
      </c>
      <c r="X21" s="7">
        <v>198077</v>
      </c>
      <c r="AB21" s="7">
        <v>38347</v>
      </c>
      <c r="AF21" s="7">
        <v>65371</v>
      </c>
      <c r="AJ21" s="7">
        <v>1668632</v>
      </c>
    </row>
  </sheetData>
  <sheetProtection selectLockedCells="1" selectUnlockedCells="1"/>
  <mergeCells count="10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3:Q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3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2:17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6" ht="39.75" customHeight="1">
      <c r="A4" s="2" t="s">
        <v>15</v>
      </c>
      <c r="C4" s="16" t="s">
        <v>154</v>
      </c>
      <c r="D4" s="16"/>
      <c r="G4" s="16" t="s">
        <v>155</v>
      </c>
      <c r="H4" s="16"/>
      <c r="K4" s="16" t="s">
        <v>156</v>
      </c>
      <c r="L4" s="16"/>
      <c r="O4" s="16" t="s">
        <v>87</v>
      </c>
      <c r="P4" s="16"/>
    </row>
    <row r="5" spans="2:1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6" ht="15">
      <c r="A6" s="14" t="s">
        <v>32</v>
      </c>
      <c r="C6" s="18">
        <v>12600</v>
      </c>
      <c r="D6" s="18"/>
      <c r="G6" s="18">
        <v>2268</v>
      </c>
      <c r="H6" s="18"/>
      <c r="K6" s="18">
        <v>3860</v>
      </c>
      <c r="L6" s="18"/>
      <c r="M6" t="s">
        <v>157</v>
      </c>
      <c r="O6" s="18">
        <v>18728</v>
      </c>
      <c r="P6" s="18"/>
    </row>
    <row r="7" spans="2:1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6" ht="15">
      <c r="A8" s="14" t="s">
        <v>72</v>
      </c>
      <c r="D8" s="7">
        <v>12600</v>
      </c>
      <c r="H8" s="7">
        <v>1929</v>
      </c>
      <c r="L8" s="7">
        <v>12094</v>
      </c>
      <c r="M8" t="s">
        <v>158</v>
      </c>
      <c r="P8" s="7">
        <v>26623</v>
      </c>
    </row>
    <row r="9" spans="2:17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6" ht="15">
      <c r="A10" s="14" t="s">
        <v>60</v>
      </c>
      <c r="D10" s="7">
        <v>11918</v>
      </c>
      <c r="H10" s="7">
        <v>1143</v>
      </c>
      <c r="L10" s="7">
        <v>1800</v>
      </c>
      <c r="M10" t="s">
        <v>159</v>
      </c>
      <c r="P10" s="7">
        <v>14861</v>
      </c>
    </row>
    <row r="11" spans="2:17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6" ht="39.75" customHeight="1">
      <c r="A12" s="14" t="s">
        <v>76</v>
      </c>
      <c r="D12" s="25">
        <v>12600</v>
      </c>
      <c r="H12" s="7">
        <v>1572</v>
      </c>
      <c r="L12" s="7">
        <v>15100</v>
      </c>
      <c r="M12" t="s">
        <v>160</v>
      </c>
      <c r="P12" s="7">
        <v>29272</v>
      </c>
    </row>
    <row r="13" spans="2:17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6" ht="15">
      <c r="A14" s="14" t="s">
        <v>38</v>
      </c>
      <c r="D14" s="7">
        <v>12600</v>
      </c>
      <c r="H14" s="7">
        <v>1650</v>
      </c>
      <c r="L14" s="9" t="s">
        <v>20</v>
      </c>
      <c r="P14" s="7">
        <v>14250</v>
      </c>
    </row>
    <row r="15" spans="2:17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6" ht="15">
      <c r="A16" s="14" t="s">
        <v>35</v>
      </c>
      <c r="D16" s="7">
        <v>12600</v>
      </c>
      <c r="H16" s="7">
        <v>1055</v>
      </c>
      <c r="L16" s="7">
        <v>71410</v>
      </c>
      <c r="M16" t="s">
        <v>161</v>
      </c>
      <c r="P16" s="7">
        <v>85065</v>
      </c>
    </row>
  </sheetData>
  <sheetProtection selectLockedCells="1" selectUnlockedCells="1"/>
  <mergeCells count="36">
    <mergeCell ref="B3:E3"/>
    <mergeCell ref="F3:I3"/>
    <mergeCell ref="J3:M3"/>
    <mergeCell ref="N3:Q3"/>
    <mergeCell ref="C4:D4"/>
    <mergeCell ref="G4:H4"/>
    <mergeCell ref="K4:L4"/>
    <mergeCell ref="O4:P4"/>
    <mergeCell ref="B5:E5"/>
    <mergeCell ref="F5:I5"/>
    <mergeCell ref="J5:M5"/>
    <mergeCell ref="N5:Q5"/>
    <mergeCell ref="C6:D6"/>
    <mergeCell ref="G6:H6"/>
    <mergeCell ref="K6:L6"/>
    <mergeCell ref="O6:P6"/>
    <mergeCell ref="B7:E7"/>
    <mergeCell ref="F7:I7"/>
    <mergeCell ref="J7:M7"/>
    <mergeCell ref="N7:Q7"/>
    <mergeCell ref="B9:E9"/>
    <mergeCell ref="F9:I9"/>
    <mergeCell ref="J9:M9"/>
    <mergeCell ref="N9:Q9"/>
    <mergeCell ref="B11:E11"/>
    <mergeCell ref="F11:I11"/>
    <mergeCell ref="J11:M11"/>
    <mergeCell ref="N11:Q11"/>
    <mergeCell ref="B13:E13"/>
    <mergeCell ref="F13:I13"/>
    <mergeCell ref="J13:M13"/>
    <mergeCell ref="N13:Q13"/>
    <mergeCell ref="B15:E15"/>
    <mergeCell ref="F15:I15"/>
    <mergeCell ref="J15:M15"/>
    <mergeCell ref="N15:Q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K3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3" width="10.7109375" style="0" customWidth="1"/>
    <col min="34" max="35" width="8.7109375" style="0" customWidth="1"/>
    <col min="36" max="37" width="10.7109375" style="0" customWidth="1"/>
    <col min="38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36" ht="39.75" customHeight="1">
      <c r="A5" s="2" t="s">
        <v>15</v>
      </c>
      <c r="C5" s="16" t="s">
        <v>162</v>
      </c>
      <c r="D5" s="16"/>
      <c r="G5" s="1" t="s">
        <v>163</v>
      </c>
      <c r="H5" s="1"/>
      <c r="I5" s="1"/>
      <c r="J5" s="1"/>
      <c r="K5" s="1"/>
      <c r="L5" s="1"/>
      <c r="M5" s="1"/>
      <c r="N5" s="1"/>
      <c r="O5" s="1"/>
      <c r="P5" s="1"/>
      <c r="S5" s="6" t="s">
        <v>164</v>
      </c>
      <c r="T5" s="6"/>
      <c r="U5" s="6"/>
      <c r="V5" s="6"/>
      <c r="W5" s="6"/>
      <c r="X5" s="6"/>
      <c r="Y5" s="6"/>
      <c r="Z5" s="6"/>
      <c r="AA5" s="6"/>
      <c r="AB5" s="6"/>
      <c r="AE5" s="16" t="s">
        <v>165</v>
      </c>
      <c r="AF5" s="16"/>
      <c r="AI5" s="16" t="s">
        <v>166</v>
      </c>
      <c r="AJ5" s="16"/>
    </row>
    <row r="6" spans="7:36" ht="15" customHeight="1">
      <c r="G6" s="16" t="s">
        <v>167</v>
      </c>
      <c r="H6" s="16"/>
      <c r="K6" s="16" t="s">
        <v>168</v>
      </c>
      <c r="L6" s="16"/>
      <c r="W6" s="16" t="s">
        <v>169</v>
      </c>
      <c r="X6" s="16"/>
      <c r="AA6" s="16" t="s">
        <v>170</v>
      </c>
      <c r="AB6" s="16"/>
      <c r="AE6" s="16" t="s">
        <v>171</v>
      </c>
      <c r="AF6" s="16"/>
      <c r="AI6" s="16" t="s">
        <v>172</v>
      </c>
      <c r="AJ6" s="16"/>
    </row>
    <row r="7" spans="2:37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6" ht="15">
      <c r="A8" s="14" t="s">
        <v>32</v>
      </c>
      <c r="H8" s="7">
        <v>679800</v>
      </c>
      <c r="L8" s="7">
        <v>1359600</v>
      </c>
      <c r="P8" s="7">
        <v>2719200</v>
      </c>
      <c r="T8" s="9" t="s">
        <v>20</v>
      </c>
      <c r="X8" s="9" t="s">
        <v>20</v>
      </c>
      <c r="AB8" s="9" t="s">
        <v>20</v>
      </c>
      <c r="AF8" s="9" t="s">
        <v>20</v>
      </c>
      <c r="AJ8" s="9" t="s">
        <v>20</v>
      </c>
    </row>
    <row r="9" spans="4:37" ht="15">
      <c r="D9" s="9" t="s">
        <v>173</v>
      </c>
      <c r="H9" s="9" t="s">
        <v>20</v>
      </c>
      <c r="L9" s="9" t="s">
        <v>20</v>
      </c>
      <c r="P9" s="9" t="s">
        <v>20</v>
      </c>
      <c r="T9" s="7">
        <v>16420</v>
      </c>
      <c r="X9" s="7">
        <v>32840</v>
      </c>
      <c r="AB9" s="7">
        <v>65680</v>
      </c>
      <c r="AF9" s="9" t="s">
        <v>20</v>
      </c>
      <c r="AJ9" s="7">
        <v>1458424</v>
      </c>
      <c r="AK9" s="8">
        <v>-4</v>
      </c>
    </row>
    <row r="10" spans="4:37" ht="15">
      <c r="D10" s="9" t="s">
        <v>173</v>
      </c>
      <c r="H10" s="9" t="s">
        <v>20</v>
      </c>
      <c r="L10" s="9" t="s">
        <v>20</v>
      </c>
      <c r="P10" s="9" t="s">
        <v>20</v>
      </c>
      <c r="T10" s="7">
        <v>16420</v>
      </c>
      <c r="X10" s="7">
        <v>32840</v>
      </c>
      <c r="AB10" s="7">
        <v>65680</v>
      </c>
      <c r="AJ10" s="7">
        <v>1812768</v>
      </c>
      <c r="AK10" s="8">
        <v>-4</v>
      </c>
    </row>
    <row r="11" spans="4:36" ht="15">
      <c r="D11" s="9" t="s">
        <v>173</v>
      </c>
      <c r="H11" s="9" t="s">
        <v>20</v>
      </c>
      <c r="L11" s="9" t="s">
        <v>20</v>
      </c>
      <c r="P11" s="9" t="s">
        <v>20</v>
      </c>
      <c r="T11" s="9" t="s">
        <v>20</v>
      </c>
      <c r="X11" s="9" t="s">
        <v>20</v>
      </c>
      <c r="AB11" s="9" t="s">
        <v>20</v>
      </c>
      <c r="AF11" s="7">
        <v>65680</v>
      </c>
      <c r="AG11" s="8">
        <v>-5</v>
      </c>
      <c r="AJ11" s="7">
        <v>2916849</v>
      </c>
    </row>
    <row r="12" spans="2:37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6" ht="15">
      <c r="A13" s="14" t="s">
        <v>72</v>
      </c>
      <c r="H13" s="7">
        <v>212438</v>
      </c>
      <c r="L13" s="7">
        <v>424875</v>
      </c>
      <c r="P13" s="7">
        <v>849750</v>
      </c>
      <c r="T13" s="9" t="s">
        <v>20</v>
      </c>
      <c r="X13" s="9" t="s">
        <v>20</v>
      </c>
      <c r="AB13" s="9" t="s">
        <v>20</v>
      </c>
      <c r="AF13" s="9" t="s">
        <v>20</v>
      </c>
      <c r="AJ13" s="9" t="s">
        <v>20</v>
      </c>
    </row>
    <row r="14" spans="4:37" ht="15">
      <c r="D14" s="9" t="s">
        <v>174</v>
      </c>
      <c r="H14" s="9" t="s">
        <v>20</v>
      </c>
      <c r="L14" s="9" t="s">
        <v>20</v>
      </c>
      <c r="P14" s="9" t="s">
        <v>20</v>
      </c>
      <c r="T14" s="7">
        <v>4330</v>
      </c>
      <c r="X14" s="7">
        <v>8660</v>
      </c>
      <c r="AB14" s="7">
        <v>17320</v>
      </c>
      <c r="AF14" s="9" t="s">
        <v>20</v>
      </c>
      <c r="AJ14" s="7">
        <v>393770</v>
      </c>
      <c r="AK14" s="8">
        <v>-4</v>
      </c>
    </row>
    <row r="15" spans="4:37" ht="15">
      <c r="D15" s="9" t="s">
        <v>174</v>
      </c>
      <c r="H15" s="9" t="s">
        <v>20</v>
      </c>
      <c r="L15" s="9" t="s">
        <v>20</v>
      </c>
      <c r="P15" s="9" t="s">
        <v>20</v>
      </c>
      <c r="T15" s="7">
        <v>4330</v>
      </c>
      <c r="X15" s="7">
        <v>8660</v>
      </c>
      <c r="AB15" s="7">
        <v>17320</v>
      </c>
      <c r="AF15" s="9" t="s">
        <v>20</v>
      </c>
      <c r="AJ15" s="7">
        <v>489463</v>
      </c>
      <c r="AK15" s="8">
        <v>-4</v>
      </c>
    </row>
    <row r="16" spans="4:36" ht="15">
      <c r="D16" s="9" t="s">
        <v>174</v>
      </c>
      <c r="H16" s="9" t="s">
        <v>20</v>
      </c>
      <c r="L16" s="9" t="s">
        <v>20</v>
      </c>
      <c r="P16" s="9" t="s">
        <v>20</v>
      </c>
      <c r="T16" s="9" t="s">
        <v>20</v>
      </c>
      <c r="X16" s="9" t="s">
        <v>20</v>
      </c>
      <c r="AB16" s="9" t="s">
        <v>20</v>
      </c>
      <c r="AF16" s="7">
        <v>17320</v>
      </c>
      <c r="AG16" s="8">
        <v>-5</v>
      </c>
      <c r="AJ16" s="7">
        <v>787540</v>
      </c>
    </row>
    <row r="17" spans="2:37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6" ht="15">
      <c r="A18" s="14" t="s">
        <v>175</v>
      </c>
      <c r="H18" s="7">
        <v>85939</v>
      </c>
      <c r="L18" s="7">
        <v>171879</v>
      </c>
      <c r="P18" s="7">
        <v>343757</v>
      </c>
      <c r="T18" s="9" t="s">
        <v>20</v>
      </c>
      <c r="X18" s="9" t="s">
        <v>20</v>
      </c>
      <c r="AB18" s="9" t="s">
        <v>20</v>
      </c>
      <c r="AF18" s="9" t="s">
        <v>20</v>
      </c>
      <c r="AJ18" s="9" t="s">
        <v>20</v>
      </c>
    </row>
    <row r="19" spans="4:37" ht="15">
      <c r="D19" s="9" t="s">
        <v>174</v>
      </c>
      <c r="T19" s="7">
        <v>1003</v>
      </c>
      <c r="X19" s="7">
        <v>2005</v>
      </c>
      <c r="AB19" s="7">
        <v>4010</v>
      </c>
      <c r="AJ19" s="7">
        <v>91167</v>
      </c>
      <c r="AK19" s="8">
        <v>-4</v>
      </c>
    </row>
    <row r="20" spans="4:37" ht="15">
      <c r="D20" s="9" t="s">
        <v>174</v>
      </c>
      <c r="T20" s="7">
        <v>1003</v>
      </c>
      <c r="X20" s="7">
        <v>2005</v>
      </c>
      <c r="AB20" s="7">
        <v>4010</v>
      </c>
      <c r="AJ20" s="7">
        <v>113323</v>
      </c>
      <c r="AK20" s="8">
        <v>-4</v>
      </c>
    </row>
    <row r="21" spans="4:36" ht="15">
      <c r="D21" s="9" t="s">
        <v>174</v>
      </c>
      <c r="AF21" s="7">
        <v>4010</v>
      </c>
      <c r="AG21" s="8">
        <v>-5</v>
      </c>
      <c r="AJ21" s="7">
        <v>182335</v>
      </c>
    </row>
    <row r="22" spans="2:37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6" ht="15">
      <c r="A23" s="14" t="s">
        <v>76</v>
      </c>
      <c r="H23" s="7">
        <v>154404</v>
      </c>
      <c r="L23" s="7">
        <v>308807</v>
      </c>
      <c r="P23" s="7">
        <v>617615</v>
      </c>
      <c r="T23" s="9" t="s">
        <v>20</v>
      </c>
      <c r="X23" s="9" t="s">
        <v>20</v>
      </c>
      <c r="AB23" s="9" t="s">
        <v>20</v>
      </c>
      <c r="AF23" s="9" t="s">
        <v>20</v>
      </c>
      <c r="AJ23" s="9" t="s">
        <v>20</v>
      </c>
    </row>
    <row r="24" spans="4:37" ht="15">
      <c r="D24" s="9" t="s">
        <v>174</v>
      </c>
      <c r="H24" s="9" t="s">
        <v>20</v>
      </c>
      <c r="L24" s="9" t="s">
        <v>20</v>
      </c>
      <c r="P24" s="9" t="s">
        <v>20</v>
      </c>
      <c r="T24" s="7">
        <v>2090</v>
      </c>
      <c r="X24" s="7">
        <v>4180</v>
      </c>
      <c r="AB24" s="7">
        <v>8360</v>
      </c>
      <c r="AF24" s="9" t="s">
        <v>20</v>
      </c>
      <c r="AJ24" s="7">
        <v>190065</v>
      </c>
      <c r="AK24" s="8">
        <v>-4</v>
      </c>
    </row>
    <row r="25" spans="4:37" ht="15">
      <c r="D25" s="9" t="s">
        <v>174</v>
      </c>
      <c r="H25" s="9" t="s">
        <v>20</v>
      </c>
      <c r="L25" s="9" t="s">
        <v>20</v>
      </c>
      <c r="P25" s="9" t="s">
        <v>20</v>
      </c>
      <c r="T25" s="7">
        <v>2090</v>
      </c>
      <c r="X25" s="7">
        <v>4180</v>
      </c>
      <c r="AB25" s="7">
        <v>8360</v>
      </c>
      <c r="AF25" s="9" t="s">
        <v>20</v>
      </c>
      <c r="AJ25" s="7">
        <v>236253</v>
      </c>
      <c r="AK25" s="8">
        <v>-4</v>
      </c>
    </row>
    <row r="26" spans="4:36" ht="15">
      <c r="D26" s="9" t="s">
        <v>174</v>
      </c>
      <c r="H26" s="9" t="s">
        <v>20</v>
      </c>
      <c r="L26" s="9" t="s">
        <v>20</v>
      </c>
      <c r="P26" s="9" t="s">
        <v>20</v>
      </c>
      <c r="T26" s="9" t="s">
        <v>20</v>
      </c>
      <c r="X26" s="9" t="s">
        <v>20</v>
      </c>
      <c r="AB26" s="9" t="s">
        <v>20</v>
      </c>
      <c r="AF26" s="7">
        <v>8360</v>
      </c>
      <c r="AG26" s="8">
        <v>-5</v>
      </c>
      <c r="AJ26" s="7">
        <v>380129</v>
      </c>
    </row>
    <row r="27" spans="2:37" ht="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6" ht="15">
      <c r="A28" s="14" t="s">
        <v>38</v>
      </c>
      <c r="H28" s="7">
        <v>157625</v>
      </c>
      <c r="L28" s="7">
        <v>315250</v>
      </c>
      <c r="P28" s="7">
        <v>630500</v>
      </c>
      <c r="T28" s="9" t="s">
        <v>20</v>
      </c>
      <c r="X28" s="9" t="s">
        <v>20</v>
      </c>
      <c r="AB28" s="9" t="s">
        <v>20</v>
      </c>
      <c r="AF28" s="9" t="s">
        <v>20</v>
      </c>
      <c r="AJ28" s="9" t="s">
        <v>20</v>
      </c>
    </row>
    <row r="29" spans="4:37" ht="15">
      <c r="D29" s="9" t="s">
        <v>174</v>
      </c>
      <c r="H29" s="9" t="s">
        <v>20</v>
      </c>
      <c r="L29" s="9" t="s">
        <v>20</v>
      </c>
      <c r="P29" s="9" t="s">
        <v>20</v>
      </c>
      <c r="T29" s="7">
        <v>1793</v>
      </c>
      <c r="X29" s="7">
        <v>3595</v>
      </c>
      <c r="AB29" s="7">
        <v>7170</v>
      </c>
      <c r="AF29" s="9" t="s">
        <v>20</v>
      </c>
      <c r="AJ29" s="7">
        <v>163010</v>
      </c>
      <c r="AK29" s="8">
        <v>-4</v>
      </c>
    </row>
    <row r="30" spans="4:37" ht="15">
      <c r="D30" s="9" t="s">
        <v>174</v>
      </c>
      <c r="H30" s="9" t="s">
        <v>20</v>
      </c>
      <c r="L30" s="9" t="s">
        <v>20</v>
      </c>
      <c r="P30" s="9" t="s">
        <v>20</v>
      </c>
      <c r="T30" s="7">
        <v>1793</v>
      </c>
      <c r="X30" s="7">
        <v>3595</v>
      </c>
      <c r="AB30" s="7">
        <v>7170</v>
      </c>
      <c r="AF30" s="9" t="s">
        <v>20</v>
      </c>
      <c r="AJ30" s="7">
        <v>202624</v>
      </c>
      <c r="AK30" s="8">
        <v>-4</v>
      </c>
    </row>
    <row r="31" spans="4:36" ht="15">
      <c r="D31" s="9" t="s">
        <v>174</v>
      </c>
      <c r="H31" s="9" t="s">
        <v>20</v>
      </c>
      <c r="L31" s="9" t="s">
        <v>20</v>
      </c>
      <c r="P31" s="9" t="s">
        <v>20</v>
      </c>
      <c r="T31" s="9" t="s">
        <v>20</v>
      </c>
      <c r="X31" s="9" t="s">
        <v>20</v>
      </c>
      <c r="AB31" s="9" t="s">
        <v>20</v>
      </c>
      <c r="AF31" s="7">
        <v>7170</v>
      </c>
      <c r="AG31" s="8">
        <v>-5</v>
      </c>
      <c r="AJ31" s="7">
        <v>326020</v>
      </c>
    </row>
    <row r="32" spans="2:37" ht="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2" ht="15">
      <c r="A33" s="14" t="s">
        <v>176</v>
      </c>
      <c r="H33" s="7">
        <v>155659</v>
      </c>
      <c r="L33" s="7">
        <v>311318</v>
      </c>
      <c r="P33" s="7">
        <v>622635</v>
      </c>
      <c r="T33" s="9" t="s">
        <v>20</v>
      </c>
      <c r="X33" s="9" t="s">
        <v>20</v>
      </c>
      <c r="AB33" s="9" t="s">
        <v>20</v>
      </c>
      <c r="AF33" s="9" t="s">
        <v>20</v>
      </c>
    </row>
    <row r="34" spans="4:37" ht="15">
      <c r="D34" s="9" t="s">
        <v>174</v>
      </c>
      <c r="H34" s="9" t="s">
        <v>20</v>
      </c>
      <c r="L34" s="9" t="s">
        <v>20</v>
      </c>
      <c r="P34" s="9" t="s">
        <v>20</v>
      </c>
      <c r="T34" s="7">
        <v>2090</v>
      </c>
      <c r="X34" s="7">
        <v>4180</v>
      </c>
      <c r="AB34" s="7">
        <v>8360</v>
      </c>
      <c r="AF34" s="9" t="s">
        <v>20</v>
      </c>
      <c r="AJ34" s="7">
        <v>190065</v>
      </c>
      <c r="AK34" s="8">
        <v>-4</v>
      </c>
    </row>
    <row r="35" spans="4:37" ht="15">
      <c r="D35" s="9" t="s">
        <v>174</v>
      </c>
      <c r="H35" s="9" t="s">
        <v>20</v>
      </c>
      <c r="L35" s="9" t="s">
        <v>20</v>
      </c>
      <c r="P35" s="9" t="s">
        <v>20</v>
      </c>
      <c r="T35" s="7">
        <v>2090</v>
      </c>
      <c r="X35" s="7">
        <v>4180</v>
      </c>
      <c r="AB35" s="7">
        <v>8360</v>
      </c>
      <c r="AF35" s="9" t="s">
        <v>20</v>
      </c>
      <c r="AJ35" s="7">
        <v>236253</v>
      </c>
      <c r="AK35" s="8">
        <v>-4</v>
      </c>
    </row>
    <row r="36" spans="4:36" ht="15">
      <c r="D36" s="9" t="s">
        <v>174</v>
      </c>
      <c r="H36" s="9" t="s">
        <v>20</v>
      </c>
      <c r="L36" s="9" t="s">
        <v>20</v>
      </c>
      <c r="P36" s="9" t="s">
        <v>20</v>
      </c>
      <c r="T36" s="9" t="s">
        <v>20</v>
      </c>
      <c r="X36" s="9" t="s">
        <v>20</v>
      </c>
      <c r="AB36" s="9" t="s">
        <v>20</v>
      </c>
      <c r="AF36" s="7">
        <v>8360</v>
      </c>
      <c r="AG36" s="8">
        <v>-5</v>
      </c>
      <c r="AJ36" s="7">
        <v>380129</v>
      </c>
    </row>
  </sheetData>
  <sheetProtection selectLockedCells="1" selectUnlockedCells="1"/>
  <mergeCells count="66">
    <mergeCell ref="A2:F2"/>
    <mergeCell ref="C5:D5"/>
    <mergeCell ref="G5:P5"/>
    <mergeCell ref="S5:AB5"/>
    <mergeCell ref="AE5:AF5"/>
    <mergeCell ref="AI5:AJ5"/>
    <mergeCell ref="G6:H6"/>
    <mergeCell ref="K6:L6"/>
    <mergeCell ref="W6:X6"/>
    <mergeCell ref="AA6:AB6"/>
    <mergeCell ref="AE6:AF6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B17:E17"/>
    <mergeCell ref="F17:I17"/>
    <mergeCell ref="J17:M17"/>
    <mergeCell ref="N17:Q17"/>
    <mergeCell ref="R17:U17"/>
    <mergeCell ref="V17:Y17"/>
    <mergeCell ref="Z17:AC17"/>
    <mergeCell ref="AD17:AG17"/>
    <mergeCell ref="AH17:AK17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B27:E27"/>
    <mergeCell ref="F27:I27"/>
    <mergeCell ref="J27:M27"/>
    <mergeCell ref="N27:Q27"/>
    <mergeCell ref="R27:U27"/>
    <mergeCell ref="V27:Y27"/>
    <mergeCell ref="Z27:AC27"/>
    <mergeCell ref="AD27:AG27"/>
    <mergeCell ref="AH27:AK27"/>
    <mergeCell ref="B32:E32"/>
    <mergeCell ref="F32:I32"/>
    <mergeCell ref="J32:M32"/>
    <mergeCell ref="N32:Q32"/>
    <mergeCell ref="R32:U32"/>
    <mergeCell ref="V32:Y32"/>
    <mergeCell ref="Z32:AC32"/>
    <mergeCell ref="AD32:AG32"/>
    <mergeCell ref="AH32:AK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B2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0.7109375" style="0" customWidth="1"/>
    <col min="9" max="15" width="8.7109375" style="0" customWidth="1"/>
    <col min="16" max="17" width="10.7109375" style="0" customWidth="1"/>
    <col min="18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8" ht="15">
      <c r="A5" s="2" t="s">
        <v>15</v>
      </c>
      <c r="C5" s="26" t="s">
        <v>177</v>
      </c>
      <c r="D5" s="26"/>
      <c r="E5" s="26"/>
      <c r="F5" s="26"/>
      <c r="G5" s="26"/>
      <c r="H5" s="26"/>
      <c r="I5" s="26"/>
      <c r="J5" s="26"/>
      <c r="K5" s="26"/>
      <c r="L5" s="26"/>
      <c r="M5" s="26"/>
      <c r="O5" s="26" t="s">
        <v>178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</row>
    <row r="6" spans="3:28" ht="39.75" customHeight="1">
      <c r="C6" s="16" t="s">
        <v>179</v>
      </c>
      <c r="D6" s="16"/>
      <c r="E6" s="16"/>
      <c r="G6" s="16" t="s">
        <v>180</v>
      </c>
      <c r="H6" s="16"/>
      <c r="K6" s="16" t="s">
        <v>181</v>
      </c>
      <c r="L6" s="16"/>
      <c r="O6" s="16" t="s">
        <v>182</v>
      </c>
      <c r="P6" s="16"/>
      <c r="S6" s="16" t="s">
        <v>183</v>
      </c>
      <c r="T6" s="16"/>
      <c r="W6" s="16" t="s">
        <v>184</v>
      </c>
      <c r="X6" s="16"/>
      <c r="Y6" s="16"/>
      <c r="AA6" s="16" t="s">
        <v>185</v>
      </c>
      <c r="AB6" s="16"/>
    </row>
    <row r="7" spans="1:28" ht="15">
      <c r="A7" s="14" t="s">
        <v>57</v>
      </c>
      <c r="D7" s="7">
        <v>114943</v>
      </c>
      <c r="E7" s="8">
        <v>-2</v>
      </c>
      <c r="H7" s="19">
        <v>48.63</v>
      </c>
      <c r="L7" s="9" t="s">
        <v>186</v>
      </c>
      <c r="P7" s="7">
        <v>131465</v>
      </c>
      <c r="Q7" s="8">
        <v>-3</v>
      </c>
      <c r="T7" s="7">
        <v>6543001</v>
      </c>
      <c r="X7" s="9" t="s">
        <v>20</v>
      </c>
      <c r="AB7" s="9" t="s">
        <v>20</v>
      </c>
    </row>
    <row r="8" spans="4:28" ht="15">
      <c r="D8" s="9" t="s">
        <v>20</v>
      </c>
      <c r="H8" s="9" t="s">
        <v>20</v>
      </c>
      <c r="L8" s="9" t="s">
        <v>20</v>
      </c>
      <c r="P8" s="9" t="s">
        <v>20</v>
      </c>
      <c r="T8" s="9" t="s">
        <v>20</v>
      </c>
      <c r="X8" s="7">
        <v>58735</v>
      </c>
      <c r="Y8" s="8">
        <v>-4</v>
      </c>
      <c r="AB8" s="7">
        <v>5846515</v>
      </c>
    </row>
    <row r="9" spans="4:28" ht="15">
      <c r="D9" s="9" t="s">
        <v>20</v>
      </c>
      <c r="H9" s="9" t="s">
        <v>20</v>
      </c>
      <c r="L9" s="9" t="s">
        <v>20</v>
      </c>
      <c r="P9" s="9" t="s">
        <v>20</v>
      </c>
      <c r="T9" s="9" t="s">
        <v>20</v>
      </c>
      <c r="X9" s="7">
        <v>67938</v>
      </c>
      <c r="Y9" s="8">
        <v>-5</v>
      </c>
      <c r="AB9" s="7">
        <v>6762505</v>
      </c>
    </row>
    <row r="10" spans="4:28" ht="15">
      <c r="D10" s="9" t="s">
        <v>20</v>
      </c>
      <c r="H10" s="9" t="s">
        <v>20</v>
      </c>
      <c r="L10" s="9" t="s">
        <v>20</v>
      </c>
      <c r="P10" s="9" t="s">
        <v>20</v>
      </c>
      <c r="T10" s="9" t="s">
        <v>20</v>
      </c>
      <c r="X10" s="7">
        <v>66470</v>
      </c>
      <c r="Y10" s="8">
        <v>-6</v>
      </c>
      <c r="AB10" s="7">
        <v>6616430</v>
      </c>
    </row>
    <row r="11" spans="1:28" ht="15">
      <c r="A11" s="14" t="s">
        <v>58</v>
      </c>
      <c r="D11" s="9" t="s">
        <v>20</v>
      </c>
      <c r="H11" s="9" t="s">
        <v>20</v>
      </c>
      <c r="L11" s="9" t="s">
        <v>20</v>
      </c>
      <c r="P11" s="9" t="s">
        <v>20</v>
      </c>
      <c r="T11" s="9" t="s">
        <v>20</v>
      </c>
      <c r="X11" s="9" t="s">
        <v>20</v>
      </c>
      <c r="AB11" s="9" t="s">
        <v>20</v>
      </c>
    </row>
    <row r="12" spans="1:28" ht="15">
      <c r="A12" s="14" t="s">
        <v>175</v>
      </c>
      <c r="D12" s="9" t="s">
        <v>20</v>
      </c>
      <c r="H12" s="9" t="s">
        <v>20</v>
      </c>
      <c r="L12" s="9" t="s">
        <v>20</v>
      </c>
      <c r="P12" s="7">
        <v>11617</v>
      </c>
      <c r="Q12" s="8">
        <v>-7</v>
      </c>
      <c r="T12" s="7">
        <v>578154</v>
      </c>
      <c r="X12" s="9" t="s">
        <v>20</v>
      </c>
      <c r="AB12" s="9" t="s">
        <v>20</v>
      </c>
    </row>
    <row r="13" spans="4:28" ht="15">
      <c r="D13" s="9" t="s">
        <v>20</v>
      </c>
      <c r="H13" s="9" t="s">
        <v>20</v>
      </c>
      <c r="L13" s="9" t="s">
        <v>20</v>
      </c>
      <c r="P13" s="9" t="s">
        <v>20</v>
      </c>
      <c r="T13" s="9" t="s">
        <v>20</v>
      </c>
      <c r="X13" s="7">
        <v>3373</v>
      </c>
      <c r="Y13" s="8">
        <v>-4</v>
      </c>
      <c r="AB13" s="7">
        <v>335776</v>
      </c>
    </row>
    <row r="14" spans="4:28" ht="15">
      <c r="D14" s="9" t="s">
        <v>20</v>
      </c>
      <c r="H14" s="9" t="s">
        <v>20</v>
      </c>
      <c r="L14" s="9" t="s">
        <v>20</v>
      </c>
      <c r="P14" s="9" t="s">
        <v>20</v>
      </c>
      <c r="T14" s="9" t="s">
        <v>20</v>
      </c>
      <c r="X14" s="7">
        <v>4025</v>
      </c>
      <c r="Y14" s="8">
        <v>-5</v>
      </c>
      <c r="AB14" s="7">
        <v>400686</v>
      </c>
    </row>
    <row r="15" spans="4:28" ht="15">
      <c r="D15" s="9" t="s">
        <v>20</v>
      </c>
      <c r="H15" s="9" t="s">
        <v>20</v>
      </c>
      <c r="L15" s="9" t="s">
        <v>20</v>
      </c>
      <c r="P15" s="9" t="s">
        <v>20</v>
      </c>
      <c r="T15" s="9" t="s">
        <v>20</v>
      </c>
      <c r="X15" s="7">
        <v>4058</v>
      </c>
      <c r="Y15" s="8">
        <v>-6</v>
      </c>
      <c r="AB15" s="7">
        <v>403957</v>
      </c>
    </row>
    <row r="16" spans="1:28" ht="15">
      <c r="A16" s="14" t="s">
        <v>61</v>
      </c>
      <c r="D16" s="9" t="s">
        <v>20</v>
      </c>
      <c r="H16" s="9" t="s">
        <v>20</v>
      </c>
      <c r="L16" s="9" t="s">
        <v>20</v>
      </c>
      <c r="P16" s="7">
        <v>34998</v>
      </c>
      <c r="Q16" s="8">
        <v>-8</v>
      </c>
      <c r="T16" s="7">
        <v>1741840</v>
      </c>
      <c r="X16" s="9" t="s">
        <v>20</v>
      </c>
      <c r="AB16" s="9" t="s">
        <v>20</v>
      </c>
    </row>
    <row r="17" spans="4:28" ht="15">
      <c r="D17" s="9" t="s">
        <v>20</v>
      </c>
      <c r="H17" s="9" t="s">
        <v>20</v>
      </c>
      <c r="L17" s="9" t="s">
        <v>20</v>
      </c>
      <c r="P17" s="9" t="s">
        <v>20</v>
      </c>
      <c r="T17" s="9" t="s">
        <v>20</v>
      </c>
      <c r="X17" s="7">
        <v>8648</v>
      </c>
      <c r="Y17" s="8">
        <v>-5</v>
      </c>
      <c r="AB17" s="7">
        <v>860814</v>
      </c>
    </row>
    <row r="18" spans="4:28" ht="15">
      <c r="D18" s="9" t="s">
        <v>20</v>
      </c>
      <c r="H18" s="9" t="s">
        <v>20</v>
      </c>
      <c r="L18" s="9" t="s">
        <v>20</v>
      </c>
      <c r="P18" s="9" t="s">
        <v>20</v>
      </c>
      <c r="T18" s="9" t="s">
        <v>20</v>
      </c>
      <c r="X18" s="7">
        <v>8737</v>
      </c>
      <c r="Y18" s="8">
        <v>-9</v>
      </c>
      <c r="AB18" s="7">
        <v>869634</v>
      </c>
    </row>
    <row r="19" spans="4:28" ht="15">
      <c r="D19" s="9" t="s">
        <v>20</v>
      </c>
      <c r="H19" s="9" t="s">
        <v>20</v>
      </c>
      <c r="L19" s="9" t="s">
        <v>20</v>
      </c>
      <c r="P19" s="9" t="s">
        <v>20</v>
      </c>
      <c r="T19" s="9" t="s">
        <v>20</v>
      </c>
      <c r="X19" s="7">
        <v>8461</v>
      </c>
      <c r="Y19" s="8">
        <v>-6</v>
      </c>
      <c r="AB19" s="7">
        <v>842164</v>
      </c>
    </row>
    <row r="20" spans="1:28" ht="15">
      <c r="A20" s="12" t="s">
        <v>187</v>
      </c>
      <c r="D20" s="9" t="s">
        <v>20</v>
      </c>
      <c r="H20" s="9" t="s">
        <v>20</v>
      </c>
      <c r="L20" s="9" t="s">
        <v>20</v>
      </c>
      <c r="P20" s="7">
        <v>18670</v>
      </c>
      <c r="Q20" s="8">
        <v>-10</v>
      </c>
      <c r="T20" s="7">
        <v>929229</v>
      </c>
      <c r="X20" s="9" t="s">
        <v>20</v>
      </c>
      <c r="AB20" s="9" t="s">
        <v>20</v>
      </c>
    </row>
    <row r="21" spans="4:28" ht="15">
      <c r="D21" s="9" t="s">
        <v>20</v>
      </c>
      <c r="H21" s="9" t="s">
        <v>20</v>
      </c>
      <c r="L21" s="9" t="s">
        <v>20</v>
      </c>
      <c r="P21" s="9" t="s">
        <v>20</v>
      </c>
      <c r="T21" s="9" t="s">
        <v>20</v>
      </c>
      <c r="X21" s="7">
        <v>10276</v>
      </c>
      <c r="Y21" s="8">
        <v>-4</v>
      </c>
      <c r="AB21" s="7">
        <v>1022827</v>
      </c>
    </row>
    <row r="22" spans="4:28" ht="15">
      <c r="D22" s="9" t="s">
        <v>20</v>
      </c>
      <c r="H22" s="9" t="s">
        <v>20</v>
      </c>
      <c r="L22" s="9" t="s">
        <v>20</v>
      </c>
      <c r="P22" s="9" t="s">
        <v>20</v>
      </c>
      <c r="T22" s="9" t="s">
        <v>20</v>
      </c>
      <c r="X22" s="7">
        <v>11984</v>
      </c>
      <c r="Y22" s="8">
        <v>-5</v>
      </c>
      <c r="AB22" s="7">
        <v>1192840</v>
      </c>
    </row>
    <row r="23" spans="4:28" ht="15">
      <c r="D23" s="9" t="s">
        <v>20</v>
      </c>
      <c r="H23" s="9" t="s">
        <v>20</v>
      </c>
      <c r="L23" s="9" t="s">
        <v>20</v>
      </c>
      <c r="P23" s="9" t="s">
        <v>20</v>
      </c>
      <c r="T23" s="9" t="s">
        <v>20</v>
      </c>
      <c r="X23" s="7">
        <v>7256</v>
      </c>
      <c r="Y23" s="8">
        <v>-6</v>
      </c>
      <c r="AB23" s="7">
        <v>722288</v>
      </c>
    </row>
    <row r="24" spans="1:28" ht="15">
      <c r="A24" s="14" t="s">
        <v>63</v>
      </c>
      <c r="D24" s="9" t="s">
        <v>20</v>
      </c>
      <c r="H24" s="9" t="s">
        <v>20</v>
      </c>
      <c r="L24" s="9" t="s">
        <v>20</v>
      </c>
      <c r="P24" s="7">
        <v>15567</v>
      </c>
      <c r="Q24" s="8">
        <v>-11</v>
      </c>
      <c r="T24" s="7">
        <v>774787</v>
      </c>
      <c r="X24" s="9" t="s">
        <v>20</v>
      </c>
      <c r="AB24" s="9" t="s">
        <v>20</v>
      </c>
    </row>
    <row r="25" spans="4:28" ht="15">
      <c r="D25" s="9" t="s">
        <v>20</v>
      </c>
      <c r="H25" s="9" t="s">
        <v>20</v>
      </c>
      <c r="L25" s="9" t="s">
        <v>20</v>
      </c>
      <c r="P25" s="9" t="s">
        <v>20</v>
      </c>
      <c r="T25" s="9" t="s">
        <v>20</v>
      </c>
      <c r="X25" s="7">
        <v>8610</v>
      </c>
      <c r="Y25" s="8">
        <v>-5</v>
      </c>
      <c r="AB25" s="7">
        <v>857055</v>
      </c>
    </row>
    <row r="26" spans="4:28" ht="15">
      <c r="D26" s="9" t="s">
        <v>20</v>
      </c>
      <c r="H26" s="9" t="s">
        <v>20</v>
      </c>
      <c r="L26" s="9" t="s">
        <v>20</v>
      </c>
      <c r="P26" s="9" t="s">
        <v>20</v>
      </c>
      <c r="T26" s="9" t="s">
        <v>20</v>
      </c>
      <c r="X26" s="7">
        <v>8461</v>
      </c>
      <c r="Y26" s="8">
        <v>-6</v>
      </c>
      <c r="AB26" s="7">
        <v>842164</v>
      </c>
    </row>
  </sheetData>
  <sheetProtection selectLockedCells="1" selectUnlockedCells="1"/>
  <mergeCells count="10">
    <mergeCell ref="A2:F2"/>
    <mergeCell ref="C5:M5"/>
    <mergeCell ref="O5:AB5"/>
    <mergeCell ref="C6:E6"/>
    <mergeCell ref="G6:H6"/>
    <mergeCell ref="K6:L6"/>
    <mergeCell ref="O6:P6"/>
    <mergeCell ref="S6:T6"/>
    <mergeCell ref="W6:Y6"/>
    <mergeCell ref="AA6:AB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4" width="8.7109375" style="0" customWidth="1"/>
    <col min="5" max="6" width="10.7109375" style="0" customWidth="1"/>
    <col min="7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3" spans="1:16" ht="39.75" customHeight="1">
      <c r="A3" s="2" t="s">
        <v>15</v>
      </c>
      <c r="C3" s="6" t="s">
        <v>16</v>
      </c>
      <c r="D3" s="6"/>
      <c r="E3" s="6"/>
      <c r="F3" s="6"/>
      <c r="H3" s="6" t="s">
        <v>17</v>
      </c>
      <c r="I3" s="6"/>
      <c r="J3" s="6"/>
      <c r="K3" s="6"/>
      <c r="M3" s="6" t="s">
        <v>18</v>
      </c>
      <c r="N3" s="6"/>
      <c r="O3" s="6"/>
      <c r="P3" s="6"/>
    </row>
    <row r="4" spans="2:16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5" ht="15">
      <c r="A5" t="s">
        <v>19</v>
      </c>
      <c r="E5" s="7">
        <v>5435</v>
      </c>
      <c r="F5" s="8">
        <v>-3</v>
      </c>
      <c r="J5" s="9" t="s">
        <v>20</v>
      </c>
      <c r="O5" s="7">
        <v>5435</v>
      </c>
    </row>
    <row r="6" spans="2:16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5" ht="15">
      <c r="A7" t="s">
        <v>21</v>
      </c>
      <c r="E7" s="7">
        <v>105000</v>
      </c>
      <c r="J7" s="7">
        <v>125036</v>
      </c>
      <c r="O7" s="7">
        <v>230036</v>
      </c>
    </row>
    <row r="8" spans="2:16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5" ht="15">
      <c r="A9" s="10" t="s">
        <v>22</v>
      </c>
      <c r="E9" s="7">
        <v>42706</v>
      </c>
      <c r="F9" s="8">
        <v>-4</v>
      </c>
      <c r="J9" s="9" t="s">
        <v>20</v>
      </c>
      <c r="O9" s="7">
        <v>42706</v>
      </c>
    </row>
    <row r="10" spans="2:16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5" ht="15">
      <c r="A11" t="s">
        <v>23</v>
      </c>
      <c r="E11" s="7">
        <v>110000</v>
      </c>
      <c r="J11" s="7">
        <v>125036</v>
      </c>
      <c r="O11" s="7">
        <v>235036</v>
      </c>
    </row>
    <row r="12" spans="2:16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5" ht="15">
      <c r="A13" t="s">
        <v>24</v>
      </c>
      <c r="E13" s="7">
        <v>225000</v>
      </c>
      <c r="F13" s="8">
        <v>-5</v>
      </c>
      <c r="J13" s="7">
        <v>125036</v>
      </c>
      <c r="O13" s="7">
        <v>350036</v>
      </c>
    </row>
    <row r="14" spans="2:16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5" ht="15">
      <c r="A15" t="s">
        <v>25</v>
      </c>
      <c r="E15" s="7">
        <v>110000</v>
      </c>
      <c r="J15" s="7">
        <v>125036</v>
      </c>
      <c r="O15" s="7">
        <v>235036</v>
      </c>
    </row>
    <row r="16" spans="2:16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5" ht="15">
      <c r="A17" t="s">
        <v>26</v>
      </c>
      <c r="E17" s="7">
        <v>115000</v>
      </c>
      <c r="F17" s="8">
        <v>-6</v>
      </c>
      <c r="J17" s="7">
        <v>125036</v>
      </c>
      <c r="O17" s="7">
        <v>240036</v>
      </c>
    </row>
    <row r="18" spans="2:16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5" ht="15">
      <c r="A19" t="s">
        <v>27</v>
      </c>
      <c r="E19" s="7">
        <v>115000</v>
      </c>
      <c r="F19" s="8">
        <v>-6</v>
      </c>
      <c r="J19" s="7">
        <v>125036</v>
      </c>
      <c r="O19" s="7">
        <v>240036</v>
      </c>
    </row>
    <row r="20" spans="2:16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5" ht="15">
      <c r="A21" t="s">
        <v>28</v>
      </c>
      <c r="E21" s="7">
        <v>110000</v>
      </c>
      <c r="J21" s="7">
        <v>125036</v>
      </c>
      <c r="O21" s="7">
        <v>235036</v>
      </c>
    </row>
    <row r="22" spans="2:16" ht="1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5" ht="15">
      <c r="A23" t="s">
        <v>29</v>
      </c>
      <c r="E23" s="7">
        <v>100000</v>
      </c>
      <c r="J23" s="7">
        <v>125036</v>
      </c>
      <c r="O23" s="7">
        <v>225036</v>
      </c>
    </row>
    <row r="24" spans="2:16" ht="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5" ht="15">
      <c r="A25" t="s">
        <v>30</v>
      </c>
      <c r="E25" s="7">
        <v>115000</v>
      </c>
      <c r="J25" s="7">
        <v>125036</v>
      </c>
      <c r="O25" s="7">
        <v>240036</v>
      </c>
    </row>
  </sheetData>
  <sheetProtection selectLockedCells="1" selectUnlockedCells="1"/>
  <mergeCells count="36">
    <mergeCell ref="C3:F3"/>
    <mergeCell ref="H3:K3"/>
    <mergeCell ref="M3:P3"/>
    <mergeCell ref="B4:F4"/>
    <mergeCell ref="G4:K4"/>
    <mergeCell ref="L4:P4"/>
    <mergeCell ref="B6:F6"/>
    <mergeCell ref="G6:K6"/>
    <mergeCell ref="L6:P6"/>
    <mergeCell ref="B8:F8"/>
    <mergeCell ref="G8:K8"/>
    <mergeCell ref="L8:P8"/>
    <mergeCell ref="B10:F10"/>
    <mergeCell ref="G10:K10"/>
    <mergeCell ref="L10:P10"/>
    <mergeCell ref="B12:F12"/>
    <mergeCell ref="G12:K12"/>
    <mergeCell ref="L12:P12"/>
    <mergeCell ref="B14:F14"/>
    <mergeCell ref="G14:K14"/>
    <mergeCell ref="L14:P14"/>
    <mergeCell ref="B16:F16"/>
    <mergeCell ref="G16:K16"/>
    <mergeCell ref="L16:P16"/>
    <mergeCell ref="B18:F18"/>
    <mergeCell ref="G18:K18"/>
    <mergeCell ref="L18:P18"/>
    <mergeCell ref="B20:F20"/>
    <mergeCell ref="G20:K20"/>
    <mergeCell ref="L20:P20"/>
    <mergeCell ref="B22:F22"/>
    <mergeCell ref="G22:K22"/>
    <mergeCell ref="L22:P22"/>
    <mergeCell ref="B24:F24"/>
    <mergeCell ref="G24:K24"/>
    <mergeCell ref="L24:P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5" spans="1:11" ht="15">
      <c r="A5" s="2" t="s">
        <v>15</v>
      </c>
      <c r="C5" s="26" t="s">
        <v>178</v>
      </c>
      <c r="D5" s="26"/>
      <c r="E5" s="26"/>
      <c r="F5" s="26"/>
      <c r="G5" s="26"/>
      <c r="H5" s="26"/>
      <c r="I5" s="26"/>
      <c r="J5" s="26"/>
      <c r="K5" s="26"/>
    </row>
    <row r="6" spans="3:11" ht="39.75" customHeight="1">
      <c r="C6" s="16" t="s">
        <v>189</v>
      </c>
      <c r="D6" s="16"/>
      <c r="E6" s="16"/>
      <c r="F6" s="16"/>
      <c r="H6" s="16" t="s">
        <v>190</v>
      </c>
      <c r="I6" s="16"/>
      <c r="J6" s="16"/>
      <c r="K6" s="16"/>
    </row>
    <row r="7" spans="1:10" ht="15">
      <c r="A7" s="14" t="s">
        <v>32</v>
      </c>
      <c r="E7" s="24">
        <v>41765</v>
      </c>
      <c r="J7" s="24">
        <v>1907731</v>
      </c>
    </row>
    <row r="8" spans="1:10" ht="15">
      <c r="A8" s="14" t="s">
        <v>72</v>
      </c>
      <c r="E8" s="24">
        <v>6104</v>
      </c>
      <c r="J8" s="24">
        <v>271079</v>
      </c>
    </row>
    <row r="9" spans="1:10" ht="15">
      <c r="A9" s="14" t="s">
        <v>60</v>
      </c>
      <c r="E9" s="24">
        <v>5037</v>
      </c>
      <c r="J9" s="24">
        <v>226071</v>
      </c>
    </row>
    <row r="10" spans="1:10" ht="15">
      <c r="A10" s="14" t="s">
        <v>76</v>
      </c>
      <c r="E10" s="24">
        <v>2849</v>
      </c>
      <c r="J10" s="24">
        <v>126524</v>
      </c>
    </row>
    <row r="11" spans="1:10" ht="15">
      <c r="A11" s="14" t="s">
        <v>38</v>
      </c>
      <c r="E11" s="24">
        <v>12615</v>
      </c>
      <c r="J11" s="24">
        <v>557305</v>
      </c>
    </row>
    <row r="12" spans="1:10" ht="15">
      <c r="A12" s="14" t="s">
        <v>35</v>
      </c>
      <c r="E12" s="24">
        <v>3514</v>
      </c>
      <c r="J12" s="24">
        <v>159243</v>
      </c>
    </row>
  </sheetData>
  <sheetProtection selectLockedCells="1" selectUnlockedCells="1"/>
  <mergeCells count="4">
    <mergeCell ref="A2:F2"/>
    <mergeCell ref="C5:K5"/>
    <mergeCell ref="C6:F6"/>
    <mergeCell ref="H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V2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6.7109375" style="0" customWidth="1"/>
    <col min="4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18" ht="39.75" customHeight="1">
      <c r="A5" s="2" t="s">
        <v>15</v>
      </c>
      <c r="C5" s="13" t="s">
        <v>191</v>
      </c>
      <c r="E5" s="16" t="s">
        <v>192</v>
      </c>
      <c r="F5" s="16"/>
      <c r="G5" s="16"/>
      <c r="H5" s="16"/>
      <c r="J5" s="16" t="s">
        <v>193</v>
      </c>
      <c r="K5" s="16"/>
      <c r="L5" s="16"/>
      <c r="M5" s="16"/>
      <c r="O5" s="16" t="s">
        <v>194</v>
      </c>
      <c r="P5" s="16"/>
      <c r="Q5" s="16"/>
      <c r="R5" s="16"/>
    </row>
    <row r="6" spans="1:22" ht="15">
      <c r="A6" s="14" t="s">
        <v>32</v>
      </c>
      <c r="C6" t="s">
        <v>195</v>
      </c>
      <c r="E6" s="27">
        <v>2.8</v>
      </c>
      <c r="F6" s="27"/>
      <c r="G6" s="27"/>
      <c r="H6" s="27"/>
      <c r="L6" s="24">
        <v>53974</v>
      </c>
      <c r="O6" s="20" t="s">
        <v>20</v>
      </c>
      <c r="P6" s="20"/>
      <c r="Q6" s="20"/>
      <c r="R6" s="20"/>
      <c r="S6" s="3"/>
      <c r="T6" s="3"/>
      <c r="U6" s="3"/>
      <c r="V6" s="3"/>
    </row>
    <row r="7" spans="3:22" ht="15">
      <c r="C7" t="s">
        <v>196</v>
      </c>
      <c r="E7" s="27">
        <v>2.8</v>
      </c>
      <c r="F7" s="27"/>
      <c r="G7" s="27"/>
      <c r="H7" s="27"/>
      <c r="L7" s="24">
        <v>342373</v>
      </c>
      <c r="O7" s="20" t="s">
        <v>20</v>
      </c>
      <c r="P7" s="20"/>
      <c r="Q7" s="20"/>
      <c r="R7" s="20"/>
      <c r="S7" s="3"/>
      <c r="T7" s="3"/>
      <c r="U7" s="3"/>
      <c r="V7" s="3"/>
    </row>
    <row r="8" spans="3:22" ht="15">
      <c r="C8" t="s">
        <v>197</v>
      </c>
      <c r="E8" s="27">
        <v>2.8</v>
      </c>
      <c r="F8" s="27"/>
      <c r="G8" s="27"/>
      <c r="H8" s="27"/>
      <c r="L8" s="24">
        <v>258107</v>
      </c>
      <c r="O8" s="20" t="s">
        <v>20</v>
      </c>
      <c r="P8" s="20"/>
      <c r="Q8" s="20"/>
      <c r="R8" s="20"/>
      <c r="S8" s="3"/>
      <c r="T8" s="3"/>
      <c r="U8" s="3"/>
      <c r="V8" s="3"/>
    </row>
    <row r="9" spans="1:22" ht="15">
      <c r="A9" s="14" t="s">
        <v>72</v>
      </c>
      <c r="C9" t="s">
        <v>195</v>
      </c>
      <c r="E9" s="27">
        <v>2.2</v>
      </c>
      <c r="F9" s="27"/>
      <c r="G9" s="27"/>
      <c r="H9" s="27"/>
      <c r="L9" s="24">
        <v>40825</v>
      </c>
      <c r="O9" s="20" t="s">
        <v>20</v>
      </c>
      <c r="P9" s="20"/>
      <c r="Q9" s="20"/>
      <c r="R9" s="20"/>
      <c r="S9" s="3"/>
      <c r="T9" s="3"/>
      <c r="U9" s="3"/>
      <c r="V9" s="3"/>
    </row>
    <row r="10" spans="3:22" ht="15">
      <c r="C10" t="s">
        <v>196</v>
      </c>
      <c r="E10" s="27">
        <v>2.2</v>
      </c>
      <c r="F10" s="27"/>
      <c r="G10" s="27"/>
      <c r="H10" s="27"/>
      <c r="L10" s="24">
        <v>80932</v>
      </c>
      <c r="O10" s="20" t="s">
        <v>20</v>
      </c>
      <c r="P10" s="20"/>
      <c r="Q10" s="20"/>
      <c r="R10" s="20"/>
      <c r="S10" s="3"/>
      <c r="T10" s="3"/>
      <c r="U10" s="3"/>
      <c r="V10" s="3"/>
    </row>
    <row r="11" spans="3:22" ht="15">
      <c r="C11" t="s">
        <v>197</v>
      </c>
      <c r="E11" s="27">
        <v>2.2</v>
      </c>
      <c r="F11" s="27"/>
      <c r="G11" s="27"/>
      <c r="H11" s="27"/>
      <c r="L11" s="24">
        <v>86356</v>
      </c>
      <c r="O11" s="20" t="s">
        <v>20</v>
      </c>
      <c r="P11" s="20"/>
      <c r="Q11" s="20"/>
      <c r="R11" s="20"/>
      <c r="S11" s="3"/>
      <c r="T11" s="3"/>
      <c r="U11" s="3"/>
      <c r="V11" s="3"/>
    </row>
    <row r="12" spans="1:22" ht="15">
      <c r="A12" s="14" t="s">
        <v>60</v>
      </c>
      <c r="C12" t="s">
        <v>195</v>
      </c>
      <c r="E12" s="27">
        <v>7.2</v>
      </c>
      <c r="F12" s="27"/>
      <c r="G12" s="27"/>
      <c r="H12" s="27"/>
      <c r="L12" s="24">
        <v>144238</v>
      </c>
      <c r="O12" s="20" t="s">
        <v>20</v>
      </c>
      <c r="P12" s="20"/>
      <c r="Q12" s="20"/>
      <c r="R12" s="20"/>
      <c r="S12" s="3"/>
      <c r="T12" s="3"/>
      <c r="U12" s="3"/>
      <c r="V12" s="3"/>
    </row>
    <row r="13" spans="3:22" ht="15">
      <c r="C13" t="s">
        <v>196</v>
      </c>
      <c r="E13" s="27">
        <v>7.2</v>
      </c>
      <c r="F13" s="27"/>
      <c r="G13" s="27"/>
      <c r="H13" s="27"/>
      <c r="L13" s="24">
        <v>95192</v>
      </c>
      <c r="O13" s="20" t="s">
        <v>20</v>
      </c>
      <c r="P13" s="20"/>
      <c r="Q13" s="20"/>
      <c r="R13" s="20"/>
      <c r="S13" s="3"/>
      <c r="T13" s="3"/>
      <c r="U13" s="3"/>
      <c r="V13" s="3"/>
    </row>
    <row r="14" spans="3:22" ht="15">
      <c r="C14" t="s">
        <v>197</v>
      </c>
      <c r="E14" s="27">
        <v>7.2</v>
      </c>
      <c r="F14" s="27"/>
      <c r="G14" s="27"/>
      <c r="H14" s="27"/>
      <c r="L14" s="24">
        <v>165975</v>
      </c>
      <c r="O14" s="20" t="s">
        <v>20</v>
      </c>
      <c r="P14" s="20"/>
      <c r="Q14" s="20"/>
      <c r="R14" s="20"/>
      <c r="S14" s="3"/>
      <c r="T14" s="3"/>
      <c r="U14" s="3"/>
      <c r="V14" s="3"/>
    </row>
    <row r="15" spans="1:22" ht="15">
      <c r="A15" s="14" t="s">
        <v>76</v>
      </c>
      <c r="C15" t="s">
        <v>195</v>
      </c>
      <c r="E15" s="27">
        <v>2.3</v>
      </c>
      <c r="F15" s="27"/>
      <c r="G15" s="27"/>
      <c r="H15" s="27"/>
      <c r="L15" s="24">
        <v>42024</v>
      </c>
      <c r="O15" s="20" t="s">
        <v>20</v>
      </c>
      <c r="P15" s="20"/>
      <c r="Q15" s="20"/>
      <c r="R15" s="20"/>
      <c r="S15" s="3"/>
      <c r="T15" s="3"/>
      <c r="U15" s="3"/>
      <c r="V15" s="3"/>
    </row>
    <row r="16" spans="3:22" ht="15">
      <c r="C16" t="s">
        <v>196</v>
      </c>
      <c r="E16" s="27">
        <v>2.3</v>
      </c>
      <c r="F16" s="27"/>
      <c r="G16" s="27"/>
      <c r="H16" s="27"/>
      <c r="L16" s="24">
        <v>57544</v>
      </c>
      <c r="O16" s="20" t="s">
        <v>20</v>
      </c>
      <c r="P16" s="20"/>
      <c r="Q16" s="20"/>
      <c r="R16" s="20"/>
      <c r="S16" s="3"/>
      <c r="T16" s="3"/>
      <c r="U16" s="3"/>
      <c r="V16" s="3"/>
    </row>
    <row r="17" spans="3:22" ht="15">
      <c r="C17" t="s">
        <v>197</v>
      </c>
      <c r="E17" s="27">
        <v>2.3</v>
      </c>
      <c r="F17" s="27"/>
      <c r="G17" s="27"/>
      <c r="H17" s="27"/>
      <c r="L17" s="24">
        <v>72553</v>
      </c>
      <c r="O17" s="20" t="s">
        <v>20</v>
      </c>
      <c r="P17" s="20"/>
      <c r="Q17" s="20"/>
      <c r="R17" s="20"/>
      <c r="S17" s="3"/>
      <c r="T17" s="3"/>
      <c r="U17" s="3"/>
      <c r="V17" s="3"/>
    </row>
    <row r="18" spans="1:22" ht="15">
      <c r="A18" s="14" t="s">
        <v>38</v>
      </c>
      <c r="C18" t="s">
        <v>195</v>
      </c>
      <c r="E18" s="27">
        <v>4.7</v>
      </c>
      <c r="F18" s="27"/>
      <c r="G18" s="27"/>
      <c r="H18" s="27"/>
      <c r="L18" s="24">
        <v>96570</v>
      </c>
      <c r="O18" s="20" t="s">
        <v>20</v>
      </c>
      <c r="P18" s="20"/>
      <c r="Q18" s="20"/>
      <c r="R18" s="20"/>
      <c r="S18" s="3"/>
      <c r="T18" s="3"/>
      <c r="U18" s="3"/>
      <c r="V18" s="3"/>
    </row>
    <row r="19" spans="3:22" ht="15">
      <c r="C19" t="s">
        <v>196</v>
      </c>
      <c r="E19" s="27">
        <v>4.7</v>
      </c>
      <c r="F19" s="27"/>
      <c r="G19" s="27"/>
      <c r="H19" s="27"/>
      <c r="L19" s="24">
        <v>139235</v>
      </c>
      <c r="O19" s="20" t="s">
        <v>20</v>
      </c>
      <c r="P19" s="20"/>
      <c r="Q19" s="20"/>
      <c r="R19" s="20"/>
      <c r="S19" s="3"/>
      <c r="T19" s="3"/>
      <c r="U19" s="3"/>
      <c r="V19" s="3"/>
    </row>
    <row r="20" spans="3:22" ht="15">
      <c r="C20" t="s">
        <v>197</v>
      </c>
      <c r="E20" s="27">
        <v>4.7</v>
      </c>
      <c r="F20" s="27"/>
      <c r="G20" s="27"/>
      <c r="H20" s="27"/>
      <c r="L20" s="24">
        <v>154220</v>
      </c>
      <c r="O20" s="20" t="s">
        <v>20</v>
      </c>
      <c r="P20" s="20"/>
      <c r="Q20" s="20"/>
      <c r="R20" s="20"/>
      <c r="S20" s="3"/>
      <c r="T20" s="3"/>
      <c r="U20" s="3"/>
      <c r="V20" s="3"/>
    </row>
    <row r="21" spans="1:22" ht="15">
      <c r="A21" s="14" t="s">
        <v>35</v>
      </c>
      <c r="C21" t="s">
        <v>195</v>
      </c>
      <c r="E21" s="27">
        <v>1.7000000000000002</v>
      </c>
      <c r="F21" s="27"/>
      <c r="G21" s="27"/>
      <c r="H21" s="27"/>
      <c r="L21" s="24">
        <v>35280</v>
      </c>
      <c r="O21" s="20" t="s">
        <v>20</v>
      </c>
      <c r="P21" s="20"/>
      <c r="Q21" s="20"/>
      <c r="R21" s="20"/>
      <c r="S21" s="3"/>
      <c r="T21" s="3"/>
      <c r="U21" s="3"/>
      <c r="V21" s="3"/>
    </row>
    <row r="22" spans="3:22" ht="15">
      <c r="C22" t="s">
        <v>196</v>
      </c>
      <c r="E22" s="27">
        <v>1.7000000000000002</v>
      </c>
      <c r="F22" s="27"/>
      <c r="G22" s="27"/>
      <c r="H22" s="27"/>
      <c r="L22" s="24">
        <v>36637</v>
      </c>
      <c r="O22" s="20" t="s">
        <v>20</v>
      </c>
      <c r="P22" s="20"/>
      <c r="Q22" s="20"/>
      <c r="R22" s="20"/>
      <c r="S22" s="3"/>
      <c r="T22" s="3"/>
      <c r="U22" s="3"/>
      <c r="V22" s="3"/>
    </row>
    <row r="23" spans="3:22" ht="15">
      <c r="C23" t="s">
        <v>197</v>
      </c>
      <c r="E23" s="27">
        <v>1.7000000000000002</v>
      </c>
      <c r="F23" s="27"/>
      <c r="G23" s="27"/>
      <c r="H23" s="27"/>
      <c r="L23" s="24">
        <v>51781</v>
      </c>
      <c r="O23" s="20" t="s">
        <v>20</v>
      </c>
      <c r="P23" s="20"/>
      <c r="Q23" s="20"/>
      <c r="R23" s="20"/>
      <c r="S23" s="3"/>
      <c r="T23" s="3"/>
      <c r="U23" s="3"/>
      <c r="V23" s="3"/>
    </row>
  </sheetData>
  <sheetProtection selectLockedCells="1" selectUnlockedCells="1"/>
  <mergeCells count="58">
    <mergeCell ref="A2:F2"/>
    <mergeCell ref="E5:H5"/>
    <mergeCell ref="J5:M5"/>
    <mergeCell ref="O5:R5"/>
    <mergeCell ref="E6:H6"/>
    <mergeCell ref="O6:R6"/>
    <mergeCell ref="S6:V6"/>
    <mergeCell ref="E7:H7"/>
    <mergeCell ref="O7:R7"/>
    <mergeCell ref="S7:V7"/>
    <mergeCell ref="E8:H8"/>
    <mergeCell ref="O8:R8"/>
    <mergeCell ref="S8:V8"/>
    <mergeCell ref="E9:H9"/>
    <mergeCell ref="O9:R9"/>
    <mergeCell ref="S9:V9"/>
    <mergeCell ref="E10:H10"/>
    <mergeCell ref="O10:R10"/>
    <mergeCell ref="S10:V10"/>
    <mergeCell ref="E11:H11"/>
    <mergeCell ref="O11:R11"/>
    <mergeCell ref="S11:V11"/>
    <mergeCell ref="E12:H12"/>
    <mergeCell ref="O12:R12"/>
    <mergeCell ref="S12:V12"/>
    <mergeCell ref="E13:H13"/>
    <mergeCell ref="O13:R13"/>
    <mergeCell ref="S13:V13"/>
    <mergeCell ref="E14:H14"/>
    <mergeCell ref="O14:R14"/>
    <mergeCell ref="S14:V14"/>
    <mergeCell ref="E15:H15"/>
    <mergeCell ref="O15:R15"/>
    <mergeCell ref="S15:V15"/>
    <mergeCell ref="E16:H16"/>
    <mergeCell ref="O16:R16"/>
    <mergeCell ref="S16:V16"/>
    <mergeCell ref="E17:H17"/>
    <mergeCell ref="O17:R17"/>
    <mergeCell ref="S17:V17"/>
    <mergeCell ref="E18:H18"/>
    <mergeCell ref="O18:R18"/>
    <mergeCell ref="S18:V18"/>
    <mergeCell ref="E19:H19"/>
    <mergeCell ref="O19:R19"/>
    <mergeCell ref="S19:V19"/>
    <mergeCell ref="E20:H20"/>
    <mergeCell ref="O20:R20"/>
    <mergeCell ref="S20:V20"/>
    <mergeCell ref="E21:H21"/>
    <mergeCell ref="O21:R21"/>
    <mergeCell ref="S21:V21"/>
    <mergeCell ref="E22:H22"/>
    <mergeCell ref="O22:R22"/>
    <mergeCell ref="S22:V22"/>
    <mergeCell ref="E23:H23"/>
    <mergeCell ref="O23:R23"/>
    <mergeCell ref="S23:V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W26"/>
  <sheetViews>
    <sheetView workbookViewId="0" topLeftCell="A1">
      <selection activeCell="A1" sqref="A1"/>
    </sheetView>
  </sheetViews>
  <sheetFormatPr defaultColWidth="8.00390625" defaultRowHeight="15"/>
  <cols>
    <col min="1" max="1" width="86.8515625" style="0" customWidth="1"/>
    <col min="2" max="2" width="8.7109375" style="0" customWidth="1"/>
    <col min="3" max="3" width="79.8515625" style="0" customWidth="1"/>
    <col min="4" max="5" width="8.7109375" style="0" customWidth="1"/>
    <col min="6" max="7" width="10.7109375" style="0" customWidth="1"/>
    <col min="8" max="9" width="8.7109375" style="0" customWidth="1"/>
    <col min="10" max="11" width="10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64</v>
      </c>
      <c r="B2" s="1"/>
      <c r="C2" s="1"/>
      <c r="D2" s="1"/>
      <c r="E2" s="1"/>
      <c r="F2" s="1"/>
    </row>
    <row r="5" spans="1:22" ht="15">
      <c r="A5" s="2" t="s">
        <v>198</v>
      </c>
      <c r="C5" s="13" t="s">
        <v>199</v>
      </c>
      <c r="E5" s="1" t="s">
        <v>200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5:22" ht="39.75" customHeight="1">
      <c r="E6" s="6" t="s">
        <v>201</v>
      </c>
      <c r="F6" s="6"/>
      <c r="I6" s="6" t="s">
        <v>202</v>
      </c>
      <c r="J6" s="6"/>
      <c r="M6" s="6" t="s">
        <v>203</v>
      </c>
      <c r="N6" s="6"/>
      <c r="Q6" s="6" t="s">
        <v>204</v>
      </c>
      <c r="R6" s="6"/>
      <c r="U6" s="6" t="s">
        <v>205</v>
      </c>
      <c r="V6" s="6"/>
    </row>
    <row r="7" spans="1:22" ht="15">
      <c r="A7" t="s">
        <v>206</v>
      </c>
      <c r="C7" t="s">
        <v>207</v>
      </c>
      <c r="F7" s="24">
        <v>1500000</v>
      </c>
      <c r="J7" s="7">
        <v>515636</v>
      </c>
      <c r="N7" s="7">
        <v>727500</v>
      </c>
      <c r="R7" s="7">
        <v>718425</v>
      </c>
      <c r="V7" s="7">
        <v>712632</v>
      </c>
    </row>
    <row r="8" spans="3:22" ht="15">
      <c r="C8" t="s">
        <v>208</v>
      </c>
      <c r="F8" s="24">
        <v>13363503</v>
      </c>
      <c r="J8" s="7">
        <v>980476</v>
      </c>
      <c r="N8" s="7">
        <v>1886793</v>
      </c>
      <c r="R8" s="7">
        <v>1624396</v>
      </c>
      <c r="V8" s="7">
        <v>2593329</v>
      </c>
    </row>
    <row r="9" spans="3:23" ht="15">
      <c r="C9" s="2" t="s">
        <v>87</v>
      </c>
      <c r="E9" s="2"/>
      <c r="F9" s="28">
        <v>14863503</v>
      </c>
      <c r="G9" s="2"/>
      <c r="I9" s="2"/>
      <c r="J9" s="28">
        <v>1496112</v>
      </c>
      <c r="K9" s="2"/>
      <c r="M9" s="2"/>
      <c r="N9" s="28">
        <v>2614293</v>
      </c>
      <c r="O9" s="2"/>
      <c r="Q9" s="2"/>
      <c r="R9" s="28">
        <v>2342821</v>
      </c>
      <c r="S9" s="2"/>
      <c r="U9" s="2"/>
      <c r="V9" s="28">
        <v>3305961</v>
      </c>
      <c r="W9" s="2"/>
    </row>
    <row r="10" spans="1:22" ht="15">
      <c r="A10" t="s">
        <v>209</v>
      </c>
      <c r="C10" t="s">
        <v>210</v>
      </c>
      <c r="F10" s="24">
        <v>4328190</v>
      </c>
      <c r="J10" s="7">
        <v>3141856</v>
      </c>
      <c r="N10" s="7">
        <v>2820530</v>
      </c>
      <c r="R10" s="7">
        <v>3987063</v>
      </c>
      <c r="V10" s="7">
        <v>3543957</v>
      </c>
    </row>
    <row r="11" spans="3:22" ht="15">
      <c r="C11" t="s">
        <v>211</v>
      </c>
      <c r="F11" s="24">
        <v>13363503</v>
      </c>
      <c r="J11" s="7">
        <v>980476</v>
      </c>
      <c r="N11" s="7">
        <v>1886793</v>
      </c>
      <c r="R11" s="7">
        <v>1624396</v>
      </c>
      <c r="V11" s="7">
        <v>2593329</v>
      </c>
    </row>
    <row r="12" spans="3:23" ht="15">
      <c r="C12" s="2" t="s">
        <v>87</v>
      </c>
      <c r="E12" s="2"/>
      <c r="F12" s="28">
        <v>17691693</v>
      </c>
      <c r="G12" s="2"/>
      <c r="I12" s="2"/>
      <c r="J12" s="28">
        <v>4122332</v>
      </c>
      <c r="K12" s="2"/>
      <c r="M12" s="2"/>
      <c r="N12" s="28">
        <v>4707322</v>
      </c>
      <c r="O12" s="2"/>
      <c r="Q12" s="2"/>
      <c r="R12" s="28">
        <v>5611459</v>
      </c>
      <c r="S12" s="2"/>
      <c r="U12" s="2"/>
      <c r="V12" s="28">
        <v>6137286</v>
      </c>
      <c r="W12" s="2"/>
    </row>
    <row r="13" spans="1:22" ht="15">
      <c r="A13" t="s">
        <v>212</v>
      </c>
      <c r="C13" t="s">
        <v>213</v>
      </c>
      <c r="F13" t="s">
        <v>20</v>
      </c>
      <c r="J13" s="9" t="s">
        <v>20</v>
      </c>
      <c r="N13" s="9" t="s">
        <v>20</v>
      </c>
      <c r="R13" s="9" t="s">
        <v>20</v>
      </c>
      <c r="V13" s="9" t="s">
        <v>20</v>
      </c>
    </row>
    <row r="14" spans="3:23" ht="15">
      <c r="C14" s="2" t="s">
        <v>87</v>
      </c>
      <c r="E14" s="2"/>
      <c r="F14" s="29" t="s">
        <v>20</v>
      </c>
      <c r="G14" s="2"/>
      <c r="I14" s="2"/>
      <c r="J14" s="29" t="s">
        <v>20</v>
      </c>
      <c r="K14" s="2"/>
      <c r="M14" s="2"/>
      <c r="N14" s="29" t="s">
        <v>20</v>
      </c>
      <c r="O14" s="2"/>
      <c r="Q14" s="2"/>
      <c r="R14" s="29" t="s">
        <v>20</v>
      </c>
      <c r="S14" s="2"/>
      <c r="U14" s="2"/>
      <c r="V14" s="29" t="s">
        <v>20</v>
      </c>
      <c r="W14" s="2"/>
    </row>
    <row r="15" spans="1:22" ht="15">
      <c r="A15" s="10" t="s">
        <v>214</v>
      </c>
      <c r="C15" t="s">
        <v>215</v>
      </c>
      <c r="F15" s="24">
        <v>2266000</v>
      </c>
      <c r="J15" s="7">
        <v>687514</v>
      </c>
      <c r="N15" s="7">
        <v>970000</v>
      </c>
      <c r="R15" s="7">
        <v>957900</v>
      </c>
      <c r="V15" s="7">
        <v>950176</v>
      </c>
    </row>
    <row r="16" spans="3:22" ht="15">
      <c r="C16" t="s">
        <v>216</v>
      </c>
      <c r="F16" s="7">
        <v>1155660</v>
      </c>
      <c r="J16" s="7">
        <v>146097</v>
      </c>
      <c r="N16" s="7">
        <v>315250</v>
      </c>
      <c r="R16" s="7">
        <v>264620</v>
      </c>
      <c r="V16" s="7">
        <v>216165</v>
      </c>
    </row>
    <row r="17" spans="3:22" ht="15">
      <c r="C17" t="s">
        <v>217</v>
      </c>
      <c r="F17" s="7">
        <v>4034926</v>
      </c>
      <c r="G17" s="8">
        <v>-3</v>
      </c>
      <c r="J17" s="9" t="s">
        <v>20</v>
      </c>
      <c r="N17" s="9" t="s">
        <v>20</v>
      </c>
      <c r="R17" s="9" t="s">
        <v>20</v>
      </c>
      <c r="V17" s="7">
        <v>1033851</v>
      </c>
    </row>
    <row r="18" spans="3:22" ht="15">
      <c r="C18" t="s">
        <v>218</v>
      </c>
      <c r="F18" s="24">
        <v>2229814</v>
      </c>
      <c r="J18" s="7">
        <v>190049</v>
      </c>
      <c r="N18" s="7">
        <v>489659</v>
      </c>
      <c r="R18" s="7">
        <v>140361</v>
      </c>
      <c r="V18" s="7">
        <v>283814</v>
      </c>
    </row>
    <row r="19" spans="3:23" ht="15">
      <c r="C19" s="2" t="s">
        <v>87</v>
      </c>
      <c r="E19" s="2"/>
      <c r="F19" s="28">
        <v>9686400</v>
      </c>
      <c r="G19" s="2"/>
      <c r="I19" s="2"/>
      <c r="J19" s="28">
        <v>1023660</v>
      </c>
      <c r="K19" s="2"/>
      <c r="M19" s="2"/>
      <c r="N19" s="28">
        <v>1774909</v>
      </c>
      <c r="O19" s="2"/>
      <c r="Q19" s="2"/>
      <c r="R19" s="28">
        <v>1362881</v>
      </c>
      <c r="S19" s="2"/>
      <c r="U19" s="2"/>
      <c r="V19" s="28">
        <v>2484007</v>
      </c>
      <c r="W19" s="2"/>
    </row>
    <row r="20" spans="1:22" ht="15">
      <c r="A20" s="10" t="s">
        <v>219</v>
      </c>
      <c r="C20" t="s">
        <v>220</v>
      </c>
      <c r="F20" s="24">
        <v>3399000</v>
      </c>
      <c r="J20" s="7">
        <v>515636</v>
      </c>
      <c r="K20" s="8">
        <v>-4</v>
      </c>
      <c r="N20" s="7">
        <v>970000</v>
      </c>
      <c r="R20" s="7">
        <v>957900</v>
      </c>
      <c r="V20" s="7">
        <v>950176</v>
      </c>
    </row>
    <row r="21" spans="3:22" ht="15">
      <c r="C21" t="s">
        <v>221</v>
      </c>
      <c r="F21" s="7">
        <v>4078800</v>
      </c>
      <c r="J21" s="7">
        <v>219145</v>
      </c>
      <c r="N21" s="7">
        <v>630500</v>
      </c>
      <c r="R21" s="7">
        <v>529240</v>
      </c>
      <c r="V21" s="7">
        <v>432330</v>
      </c>
    </row>
    <row r="22" spans="3:22" ht="15">
      <c r="C22" t="s">
        <v>222</v>
      </c>
      <c r="F22" s="24">
        <v>13363503</v>
      </c>
      <c r="J22" s="7">
        <v>980476</v>
      </c>
      <c r="N22" s="7">
        <v>1886793</v>
      </c>
      <c r="R22" s="7">
        <v>1624396</v>
      </c>
      <c r="V22" s="7">
        <v>2593329</v>
      </c>
    </row>
    <row r="23" spans="3:22" ht="15">
      <c r="C23" t="s">
        <v>223</v>
      </c>
      <c r="F23" s="7">
        <v>1107760</v>
      </c>
      <c r="J23" s="7">
        <v>276452</v>
      </c>
      <c r="N23" s="7">
        <v>412668</v>
      </c>
      <c r="R23" s="7">
        <v>329579</v>
      </c>
      <c r="V23" s="7">
        <v>217596</v>
      </c>
    </row>
    <row r="24" spans="3:22" ht="15">
      <c r="C24" t="s">
        <v>224</v>
      </c>
      <c r="F24" s="7">
        <v>90068</v>
      </c>
      <c r="J24" s="7">
        <v>33101</v>
      </c>
      <c r="N24" s="7">
        <v>48043</v>
      </c>
      <c r="R24" s="7">
        <v>46520</v>
      </c>
      <c r="V24" s="7">
        <v>44647</v>
      </c>
    </row>
    <row r="25" spans="3:22" ht="15">
      <c r="C25" t="s">
        <v>225</v>
      </c>
      <c r="F25" t="s">
        <v>20</v>
      </c>
      <c r="J25" s="9" t="s">
        <v>20</v>
      </c>
      <c r="N25" s="9" t="s">
        <v>20</v>
      </c>
      <c r="R25" s="9" t="s">
        <v>20</v>
      </c>
      <c r="V25" s="9" t="s">
        <v>20</v>
      </c>
    </row>
    <row r="26" spans="3:23" ht="15">
      <c r="C26" s="2" t="s">
        <v>87</v>
      </c>
      <c r="E26" s="2"/>
      <c r="F26" s="28">
        <v>22039131</v>
      </c>
      <c r="G26" s="2"/>
      <c r="I26" s="2"/>
      <c r="J26" s="28">
        <v>2024809</v>
      </c>
      <c r="K26" s="2"/>
      <c r="M26" s="2"/>
      <c r="N26" s="28">
        <v>3948003</v>
      </c>
      <c r="O26" s="2"/>
      <c r="Q26" s="2"/>
      <c r="R26" s="28">
        <v>3487635</v>
      </c>
      <c r="S26" s="2"/>
      <c r="U26" s="2"/>
      <c r="V26" s="28">
        <v>4238078</v>
      </c>
      <c r="W26" s="2"/>
    </row>
  </sheetData>
  <sheetProtection selectLockedCells="1" selectUnlockedCells="1"/>
  <mergeCells count="7">
    <mergeCell ref="A2:F2"/>
    <mergeCell ref="E5:V5"/>
    <mergeCell ref="E6:F6"/>
    <mergeCell ref="I6:J6"/>
    <mergeCell ref="M6:N6"/>
    <mergeCell ref="Q6:R6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226</v>
      </c>
      <c r="B2" s="1"/>
      <c r="C2" s="1"/>
      <c r="D2" s="1"/>
      <c r="E2" s="1"/>
      <c r="F2" s="1"/>
    </row>
    <row r="5" spans="1:12" ht="39.75" customHeight="1">
      <c r="A5" s="2" t="s">
        <v>227</v>
      </c>
      <c r="C5" s="16" t="s">
        <v>228</v>
      </c>
      <c r="D5" s="16"/>
      <c r="G5" s="16" t="s">
        <v>87</v>
      </c>
      <c r="H5" s="16"/>
      <c r="K5" s="16" t="s">
        <v>229</v>
      </c>
      <c r="L5" s="16"/>
    </row>
    <row r="6" ht="15">
      <c r="A6" s="2" t="s">
        <v>230</v>
      </c>
    </row>
    <row r="7" spans="1:12" ht="15">
      <c r="A7" t="s">
        <v>231</v>
      </c>
      <c r="D7" s="24">
        <v>1000</v>
      </c>
      <c r="H7" s="24">
        <v>1684</v>
      </c>
      <c r="I7" s="8">
        <v>-2</v>
      </c>
      <c r="L7" t="s">
        <v>116</v>
      </c>
    </row>
    <row r="8" spans="1:12" ht="15">
      <c r="A8" t="s">
        <v>21</v>
      </c>
      <c r="D8" s="24">
        <v>2574</v>
      </c>
      <c r="H8" s="24">
        <v>10661</v>
      </c>
      <c r="I8" s="8">
        <v>-3</v>
      </c>
      <c r="L8" t="s">
        <v>116</v>
      </c>
    </row>
    <row r="9" spans="1:12" ht="15">
      <c r="A9" t="s">
        <v>23</v>
      </c>
      <c r="D9" s="24">
        <v>2568</v>
      </c>
      <c r="H9" s="24">
        <v>48549</v>
      </c>
      <c r="I9" s="8">
        <v>-4</v>
      </c>
      <c r="L9" t="s">
        <v>116</v>
      </c>
    </row>
    <row r="10" spans="1:12" ht="15">
      <c r="A10" t="s">
        <v>24</v>
      </c>
      <c r="D10" s="24">
        <v>14680</v>
      </c>
      <c r="H10" s="24">
        <v>58136</v>
      </c>
      <c r="I10" s="8">
        <v>-5</v>
      </c>
      <c r="L10" t="s">
        <v>116</v>
      </c>
    </row>
    <row r="11" spans="1:12" ht="15">
      <c r="A11" t="s">
        <v>25</v>
      </c>
      <c r="D11" s="24">
        <v>8036</v>
      </c>
      <c r="H11" s="24">
        <v>51161</v>
      </c>
      <c r="I11" s="8">
        <v>-6</v>
      </c>
      <c r="L11" t="s">
        <v>116</v>
      </c>
    </row>
    <row r="12" spans="1:12" ht="15">
      <c r="A12" t="s">
        <v>26</v>
      </c>
      <c r="D12" t="s">
        <v>20</v>
      </c>
      <c r="H12" s="24">
        <v>5745</v>
      </c>
      <c r="I12" s="8">
        <v>-7</v>
      </c>
      <c r="L12" t="s">
        <v>116</v>
      </c>
    </row>
    <row r="13" spans="1:12" ht="15">
      <c r="A13" t="s">
        <v>27</v>
      </c>
      <c r="D13" t="s">
        <v>20</v>
      </c>
      <c r="H13" s="24">
        <v>42637</v>
      </c>
      <c r="I13" s="8">
        <v>-7</v>
      </c>
      <c r="L13" t="s">
        <v>116</v>
      </c>
    </row>
    <row r="14" spans="1:12" ht="15">
      <c r="A14" t="s">
        <v>28</v>
      </c>
      <c r="D14" t="s">
        <v>20</v>
      </c>
      <c r="H14" s="24">
        <v>2568</v>
      </c>
      <c r="I14" s="8">
        <v>-7</v>
      </c>
      <c r="L14" t="s">
        <v>116</v>
      </c>
    </row>
    <row r="15" spans="1:12" ht="15">
      <c r="A15" t="s">
        <v>29</v>
      </c>
      <c r="D15" t="s">
        <v>20</v>
      </c>
      <c r="H15" s="24">
        <v>61905</v>
      </c>
      <c r="I15" s="8">
        <v>-7</v>
      </c>
      <c r="L15" t="s">
        <v>116</v>
      </c>
    </row>
    <row r="16" spans="1:12" ht="15">
      <c r="A16" t="s">
        <v>30</v>
      </c>
      <c r="D16" t="s">
        <v>20</v>
      </c>
      <c r="H16" s="24">
        <v>32254</v>
      </c>
      <c r="I16" s="8">
        <v>-7</v>
      </c>
      <c r="L16" t="s">
        <v>116</v>
      </c>
    </row>
    <row r="17" spans="1:12" ht="15">
      <c r="A17" t="s">
        <v>32</v>
      </c>
      <c r="D17" s="24">
        <v>244236</v>
      </c>
      <c r="E17" s="8">
        <v>-8</v>
      </c>
      <c r="H17" s="24">
        <v>244236</v>
      </c>
      <c r="L17" t="s">
        <v>116</v>
      </c>
    </row>
    <row r="18" ht="15">
      <c r="A18" s="2" t="s">
        <v>232</v>
      </c>
    </row>
    <row r="19" spans="1:12" ht="15">
      <c r="A19" t="s">
        <v>35</v>
      </c>
      <c r="D19" s="24">
        <v>7530</v>
      </c>
      <c r="E19" s="8">
        <v>-9</v>
      </c>
      <c r="H19" s="24">
        <v>7530</v>
      </c>
      <c r="L19" t="s">
        <v>116</v>
      </c>
    </row>
    <row r="20" spans="1:12" ht="15">
      <c r="A20" t="s">
        <v>233</v>
      </c>
      <c r="D20" s="24">
        <v>850</v>
      </c>
      <c r="H20" s="24">
        <v>850</v>
      </c>
      <c r="L20" t="s">
        <v>116</v>
      </c>
    </row>
    <row r="21" spans="1:12" ht="15">
      <c r="A21" t="s">
        <v>38</v>
      </c>
      <c r="D21" s="24">
        <v>49293</v>
      </c>
      <c r="E21" s="8">
        <v>-10</v>
      </c>
      <c r="H21" s="24">
        <v>49293</v>
      </c>
      <c r="L21" t="s">
        <v>116</v>
      </c>
    </row>
    <row r="22" spans="1:12" ht="15">
      <c r="A22" t="s">
        <v>42</v>
      </c>
      <c r="D22" s="24">
        <v>2984</v>
      </c>
      <c r="H22" s="24">
        <v>2984</v>
      </c>
      <c r="L22" t="s">
        <v>116</v>
      </c>
    </row>
    <row r="23" spans="1:12" ht="15">
      <c r="A23" t="s">
        <v>234</v>
      </c>
      <c r="D23" t="s">
        <v>20</v>
      </c>
      <c r="H23" t="s">
        <v>20</v>
      </c>
      <c r="L23" t="s">
        <v>116</v>
      </c>
    </row>
    <row r="24" spans="1:12" ht="15">
      <c r="A24" t="s">
        <v>76</v>
      </c>
      <c r="D24" s="24">
        <v>6348</v>
      </c>
      <c r="H24" s="24">
        <v>6348</v>
      </c>
      <c r="L24" t="s">
        <v>116</v>
      </c>
    </row>
    <row r="25" spans="1:12" ht="15">
      <c r="A25" t="s">
        <v>235</v>
      </c>
      <c r="D25" s="24">
        <v>38679</v>
      </c>
      <c r="E25" s="8">
        <v>-12</v>
      </c>
      <c r="H25" s="24">
        <v>38679</v>
      </c>
      <c r="L25" t="s">
        <v>116</v>
      </c>
    </row>
    <row r="26" spans="1:12" ht="15">
      <c r="A26" s="11" t="s">
        <v>236</v>
      </c>
      <c r="D26" s="24">
        <v>378778</v>
      </c>
      <c r="E26" s="8">
        <v>-13</v>
      </c>
      <c r="H26" s="24">
        <v>665220</v>
      </c>
      <c r="I26" s="8">
        <v>-14</v>
      </c>
      <c r="L26" t="s">
        <v>116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1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8.7109375" style="0" customWidth="1"/>
    <col min="5" max="6" width="10.7109375" style="0" customWidth="1"/>
    <col min="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>
      <c r="A6" s="2" t="s">
        <v>238</v>
      </c>
      <c r="C6" s="16" t="s">
        <v>239</v>
      </c>
      <c r="D6" s="16"/>
      <c r="E6" s="16"/>
      <c r="F6" s="16"/>
      <c r="H6" s="16" t="s">
        <v>240</v>
      </c>
      <c r="I6" s="16"/>
      <c r="J6" s="16"/>
      <c r="K6" s="16"/>
    </row>
    <row r="7" spans="2:11" ht="1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5" ht="15">
      <c r="A8" s="10" t="s">
        <v>241</v>
      </c>
      <c r="E8" s="7">
        <v>17576726</v>
      </c>
      <c r="F8" s="8">
        <v>-2</v>
      </c>
      <c r="H8" s="20" t="s">
        <v>242</v>
      </c>
      <c r="I8" s="20"/>
      <c r="J8" s="20"/>
      <c r="K8" s="20"/>
      <c r="L8" s="3"/>
      <c r="M8" s="3"/>
      <c r="N8" s="3"/>
      <c r="O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5" ht="15">
      <c r="A10" s="10" t="s">
        <v>243</v>
      </c>
      <c r="E10" s="7">
        <v>14049704</v>
      </c>
      <c r="F10" s="8">
        <v>-3</v>
      </c>
      <c r="H10" s="20" t="s">
        <v>244</v>
      </c>
      <c r="I10" s="20"/>
      <c r="J10" s="20"/>
      <c r="K10" s="20"/>
      <c r="L10" s="3"/>
      <c r="M10" s="3"/>
      <c r="N10" s="3"/>
      <c r="O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5" ht="15">
      <c r="A12" s="10" t="s">
        <v>245</v>
      </c>
      <c r="E12" s="7">
        <v>13323000</v>
      </c>
      <c r="F12" s="8">
        <v>-4</v>
      </c>
      <c r="H12" s="20" t="s">
        <v>246</v>
      </c>
      <c r="I12" s="20"/>
      <c r="J12" s="20"/>
      <c r="K12" s="20"/>
      <c r="L12" s="3"/>
      <c r="M12" s="3"/>
      <c r="N12" s="3"/>
      <c r="O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5" ht="15">
      <c r="A14" s="10" t="s">
        <v>247</v>
      </c>
      <c r="E14" s="7">
        <v>12116082</v>
      </c>
      <c r="F14" s="8">
        <v>-5</v>
      </c>
      <c r="H14" s="20" t="s">
        <v>248</v>
      </c>
      <c r="I14" s="20"/>
      <c r="J14" s="20"/>
      <c r="K14" s="20"/>
      <c r="L14" s="3"/>
      <c r="M14" s="3"/>
      <c r="N14" s="3"/>
      <c r="O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5" ht="15">
      <c r="A16" s="10" t="s">
        <v>249</v>
      </c>
      <c r="E16" s="7">
        <v>8954345</v>
      </c>
      <c r="F16" s="8">
        <v>-6</v>
      </c>
      <c r="H16" s="20" t="s">
        <v>250</v>
      </c>
      <c r="I16" s="20"/>
      <c r="J16" s="20"/>
      <c r="K16" s="20"/>
      <c r="L16" s="3"/>
      <c r="M16" s="3"/>
      <c r="N16" s="3"/>
      <c r="O16" s="3"/>
    </row>
  </sheetData>
  <sheetProtection selectLockedCells="1" selectUnlockedCells="1"/>
  <mergeCells count="25">
    <mergeCell ref="A2:F2"/>
    <mergeCell ref="B5:F5"/>
    <mergeCell ref="G5:K5"/>
    <mergeCell ref="C6:F6"/>
    <mergeCell ref="H6:K6"/>
    <mergeCell ref="B7:F7"/>
    <mergeCell ref="G7:K7"/>
    <mergeCell ref="H8:K8"/>
    <mergeCell ref="L8:O8"/>
    <mergeCell ref="B9:F9"/>
    <mergeCell ref="G9:K9"/>
    <mergeCell ref="H10:K10"/>
    <mergeCell ref="L10:O10"/>
    <mergeCell ref="B11:F11"/>
    <mergeCell ref="G11:K11"/>
    <mergeCell ref="H12:K12"/>
    <mergeCell ref="L12:O12"/>
    <mergeCell ref="B13:F13"/>
    <mergeCell ref="G13:K13"/>
    <mergeCell ref="H14:K14"/>
    <mergeCell ref="L14:O14"/>
    <mergeCell ref="B15:F15"/>
    <mergeCell ref="G15:K15"/>
    <mergeCell ref="H16:K16"/>
    <mergeCell ref="L16:O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5" spans="3:8" ht="15" customHeight="1">
      <c r="C5" s="16" t="s">
        <v>252</v>
      </c>
      <c r="D5" s="16"/>
      <c r="G5" s="16" t="s">
        <v>253</v>
      </c>
      <c r="H5" s="16"/>
    </row>
    <row r="6" spans="1:8" ht="15">
      <c r="A6" t="s">
        <v>254</v>
      </c>
      <c r="C6" s="30">
        <v>7622000</v>
      </c>
      <c r="D6" s="30"/>
      <c r="G6" s="30">
        <v>8693000</v>
      </c>
      <c r="H6" s="30"/>
    </row>
    <row r="7" spans="1:8" ht="15">
      <c r="A7" t="s">
        <v>255</v>
      </c>
      <c r="D7" s="24">
        <v>59000</v>
      </c>
      <c r="H7" s="24">
        <v>46000</v>
      </c>
    </row>
    <row r="8" spans="1:9" ht="15">
      <c r="A8" s="2" t="s">
        <v>256</v>
      </c>
      <c r="C8" s="2"/>
      <c r="D8" s="31">
        <v>7651000</v>
      </c>
      <c r="E8" s="2"/>
      <c r="G8" s="2"/>
      <c r="H8" s="31">
        <v>8739000</v>
      </c>
      <c r="I8" s="2"/>
    </row>
    <row r="9" spans="1:8" ht="15">
      <c r="A9" t="s">
        <v>257</v>
      </c>
      <c r="D9" s="24">
        <v>295000</v>
      </c>
      <c r="H9" s="24">
        <v>277000</v>
      </c>
    </row>
    <row r="10" spans="1:8" ht="15">
      <c r="A10" t="s">
        <v>258</v>
      </c>
      <c r="D10" s="24">
        <v>250000</v>
      </c>
      <c r="H10" s="24">
        <v>114000</v>
      </c>
    </row>
    <row r="11" spans="1:9" ht="15">
      <c r="A11" s="2" t="s">
        <v>259</v>
      </c>
      <c r="C11" s="2"/>
      <c r="D11" s="31">
        <v>545000</v>
      </c>
      <c r="E11" s="2"/>
      <c r="G11" s="2"/>
      <c r="H11" s="31">
        <v>391000</v>
      </c>
      <c r="I11" s="2"/>
    </row>
    <row r="12" spans="1:9" ht="15">
      <c r="A12" s="2" t="s">
        <v>260</v>
      </c>
      <c r="C12" s="2"/>
      <c r="D12" s="31">
        <v>61000</v>
      </c>
      <c r="E12" s="2"/>
      <c r="G12" s="2"/>
      <c r="H12" s="31">
        <v>59000</v>
      </c>
      <c r="I12" s="2"/>
    </row>
    <row r="13" spans="1:9" ht="15">
      <c r="A13" s="2" t="s">
        <v>261</v>
      </c>
      <c r="C13" s="32">
        <v>8287000</v>
      </c>
      <c r="D13" s="32"/>
      <c r="E13" s="2"/>
      <c r="G13" s="32">
        <v>9189000</v>
      </c>
      <c r="H13" s="32"/>
      <c r="I13" s="2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31</v>
      </c>
      <c r="B2" s="1"/>
      <c r="C2" s="1"/>
      <c r="D2" s="1"/>
      <c r="E2" s="1"/>
      <c r="F2" s="1"/>
    </row>
    <row r="5" spans="1:5" ht="15">
      <c r="A5" s="1" t="s">
        <v>32</v>
      </c>
      <c r="B5" s="1"/>
      <c r="C5" s="1"/>
      <c r="D5" s="1"/>
      <c r="E5" s="1"/>
    </row>
    <row r="6" spans="2:5" ht="15">
      <c r="B6" s="3"/>
      <c r="C6" s="3"/>
      <c r="D6" s="3"/>
      <c r="E6" s="3"/>
    </row>
    <row r="7" spans="1:5" ht="39.75" customHeight="1">
      <c r="A7" s="11" t="s">
        <v>33</v>
      </c>
      <c r="E7" s="12" t="s">
        <v>34</v>
      </c>
    </row>
  </sheetData>
  <sheetProtection selectLockedCells="1" selectUnlockedCells="1"/>
  <mergeCells count="4">
    <mergeCell ref="A2:F2"/>
    <mergeCell ref="A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35</v>
      </c>
      <c r="B3" s="1"/>
      <c r="C3" s="1"/>
      <c r="D3" s="1"/>
      <c r="E3" s="1"/>
    </row>
    <row r="4" spans="2:5" ht="15">
      <c r="B4" s="3"/>
      <c r="C4" s="3"/>
      <c r="D4" s="3"/>
      <c r="E4" s="3"/>
    </row>
    <row r="5" spans="1:5" ht="39.75" customHeight="1">
      <c r="A5" s="11" t="s">
        <v>36</v>
      </c>
      <c r="E5" s="12" t="s">
        <v>37</v>
      </c>
    </row>
  </sheetData>
  <sheetProtection selectLockedCells="1" selectUnlockedCells="1"/>
  <mergeCells count="3">
    <mergeCell ref="A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38</v>
      </c>
      <c r="B3" s="1"/>
      <c r="C3" s="1"/>
      <c r="D3" s="1"/>
      <c r="E3" s="1"/>
    </row>
    <row r="4" spans="2:5" ht="15">
      <c r="B4" s="3"/>
      <c r="C4" s="3"/>
      <c r="D4" s="3"/>
      <c r="E4" s="3"/>
    </row>
    <row r="5" spans="1:5" ht="39.75" customHeight="1">
      <c r="A5" s="11" t="s">
        <v>39</v>
      </c>
      <c r="E5" s="12" t="s">
        <v>40</v>
      </c>
    </row>
  </sheetData>
  <sheetProtection selectLockedCells="1" selectUnlockedCells="1"/>
  <mergeCells count="3">
    <mergeCell ref="A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5" ht="15">
      <c r="A5" s="1" t="s">
        <v>42</v>
      </c>
      <c r="B5" s="1"/>
      <c r="C5" s="1"/>
      <c r="D5" s="1"/>
      <c r="E5" s="1"/>
    </row>
    <row r="6" spans="2:5" ht="15">
      <c r="B6" s="3"/>
      <c r="C6" s="3"/>
      <c r="D6" s="3"/>
      <c r="E6" s="3"/>
    </row>
    <row r="7" spans="1:5" ht="39.75" customHeight="1">
      <c r="A7" s="11" t="s">
        <v>43</v>
      </c>
      <c r="E7" s="12" t="s">
        <v>44</v>
      </c>
    </row>
  </sheetData>
  <sheetProtection selectLockedCells="1" selectUnlockedCells="1"/>
  <mergeCells count="4">
    <mergeCell ref="A2:F2"/>
    <mergeCell ref="A5:E5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45</v>
      </c>
      <c r="B3" s="1"/>
      <c r="C3" s="1"/>
      <c r="D3" s="1"/>
      <c r="E3" s="1"/>
    </row>
    <row r="4" spans="2:5" ht="15">
      <c r="B4" s="3"/>
      <c r="C4" s="3"/>
      <c r="D4" s="3"/>
      <c r="E4" s="3"/>
    </row>
    <row r="5" spans="1:5" ht="39.75" customHeight="1">
      <c r="A5" s="11" t="s">
        <v>46</v>
      </c>
      <c r="E5" s="12" t="s">
        <v>47</v>
      </c>
    </row>
  </sheetData>
  <sheetProtection selectLockedCells="1" selectUnlockedCells="1"/>
  <mergeCells count="3">
    <mergeCell ref="A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48</v>
      </c>
      <c r="B3" s="1"/>
      <c r="C3" s="1"/>
      <c r="D3" s="1"/>
      <c r="E3" s="1"/>
    </row>
    <row r="4" spans="2:5" ht="15">
      <c r="B4" s="3"/>
      <c r="C4" s="3"/>
      <c r="D4" s="3"/>
      <c r="E4" s="3"/>
    </row>
    <row r="5" spans="1:5" ht="39.75" customHeight="1">
      <c r="A5" s="11" t="s">
        <v>49</v>
      </c>
      <c r="E5" s="11" t="s">
        <v>50</v>
      </c>
    </row>
  </sheetData>
  <sheetProtection selectLockedCells="1" selectUnlockedCells="1"/>
  <mergeCells count="3">
    <mergeCell ref="A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4" width="8.7109375" style="0" customWidth="1"/>
    <col min="5" max="5" width="100.8515625" style="0" customWidth="1"/>
    <col min="6" max="16384" width="8.7109375" style="0" customWidth="1"/>
  </cols>
  <sheetData>
    <row r="3" spans="1:5" ht="15">
      <c r="A3" s="1" t="s">
        <v>51</v>
      </c>
      <c r="B3" s="1"/>
      <c r="C3" s="1"/>
      <c r="D3" s="1"/>
      <c r="E3" s="1"/>
    </row>
    <row r="4" spans="2:5" ht="15">
      <c r="B4" s="3"/>
      <c r="C4" s="3"/>
      <c r="D4" s="3"/>
      <c r="E4" s="3"/>
    </row>
    <row r="5" spans="1:5" ht="39.75" customHeight="1">
      <c r="A5" s="11" t="s">
        <v>52</v>
      </c>
      <c r="E5" s="12" t="s">
        <v>53</v>
      </c>
    </row>
  </sheetData>
  <sheetProtection selectLockedCells="1" selectUnlockedCells="1"/>
  <mergeCells count="3">
    <mergeCell ref="A3:E3"/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2020-10-09T09:36:02Z</dcterms:created>
  <dcterms:modified xsi:type="dcterms:W3CDTF">2020-10-09T09:36:02Z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